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pivotTable+xml" PartName="/xl/pivotTables/pivotTable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MB Sites" sheetId="1" r:id="rId4"/>
    <sheet state="visible" name="Pivot Table 1" sheetId="2" r:id="rId5"/>
  </sheets>
  <definedNames/>
  <calcPr/>
  <pivotCaches>
    <pivotCache cacheId="0" r:id="rId6"/>
  </pivotCaches>
</workbook>
</file>

<file path=xl/sharedStrings.xml><?xml version="1.0" encoding="utf-8"?>
<sst xmlns="http://schemas.openxmlformats.org/spreadsheetml/2006/main" count="1403" uniqueCount="713">
  <si>
    <t>DISTRICT</t>
  </si>
  <si>
    <t>ZONE</t>
  </si>
  <si>
    <t>SITE NAME</t>
  </si>
  <si>
    <t>NORTH</t>
  </si>
  <si>
    <t>WEST</t>
  </si>
  <si>
    <t>COORDINATES</t>
  </si>
  <si>
    <t>DEPTH</t>
  </si>
  <si>
    <t>ANCHOR_TYPE</t>
  </si>
  <si>
    <t>LATITUDE</t>
  </si>
  <si>
    <t>LONGITUDE</t>
  </si>
  <si>
    <t>NOTES</t>
  </si>
  <si>
    <t>MAUI NUI</t>
  </si>
  <si>
    <t>South Maui</t>
  </si>
  <si>
    <t>Puu Olai 1</t>
  </si>
  <si>
    <t>20 38.338 N</t>
  </si>
  <si>
    <t>156 27.157 W</t>
  </si>
  <si>
    <t>PP</t>
  </si>
  <si>
    <t>Puu Olai 2</t>
  </si>
  <si>
    <t>20 38.423 N</t>
  </si>
  <si>
    <t>156 27.066 W</t>
  </si>
  <si>
    <t>MM</t>
  </si>
  <si>
    <t>Puu Olai 3</t>
  </si>
  <si>
    <t>20 38.424 N</t>
  </si>
  <si>
    <t>156 27.031 W</t>
  </si>
  <si>
    <t>Five Graves 1</t>
  </si>
  <si>
    <t>20 39.346 N</t>
  </si>
  <si>
    <t>156 26.752 W</t>
  </si>
  <si>
    <t>Five Graves 2</t>
  </si>
  <si>
    <t>20 39.356 N</t>
  </si>
  <si>
    <t>156 26.770 W</t>
  </si>
  <si>
    <t>Five Graves 3</t>
  </si>
  <si>
    <t>20 39.394 N</t>
  </si>
  <si>
    <t>156 26.730 W</t>
  </si>
  <si>
    <t>Five Graves 4</t>
  </si>
  <si>
    <t>20 39.397 N</t>
  </si>
  <si>
    <t>156 26.756 W</t>
  </si>
  <si>
    <t>Five Graves 5</t>
  </si>
  <si>
    <t>20 39.450 N</t>
  </si>
  <si>
    <t>156 26.740 W</t>
  </si>
  <si>
    <t>Wailea Point 1</t>
  </si>
  <si>
    <t>20 40.811 N</t>
  </si>
  <si>
    <t>156 26.799 W</t>
  </si>
  <si>
    <t>Wailea Point 2</t>
  </si>
  <si>
    <t>20 40.842 N</t>
  </si>
  <si>
    <t>156 26.832 W</t>
  </si>
  <si>
    <t>Keawalai</t>
  </si>
  <si>
    <t>20 38.726 N</t>
  </si>
  <si>
    <t>156 26.885 W</t>
  </si>
  <si>
    <t>NOT INSTALLED</t>
  </si>
  <si>
    <t>Turtle Arch's (Bow &amp; Stern)</t>
  </si>
  <si>
    <t>20 38.738 N</t>
  </si>
  <si>
    <t>156 26.875 W</t>
  </si>
  <si>
    <t>19th Hole (Bow &amp; Stern)</t>
  </si>
  <si>
    <t>20 38.710 N</t>
  </si>
  <si>
    <t>156 26.820 W</t>
  </si>
  <si>
    <t>Central Maui</t>
  </si>
  <si>
    <t>Coral Gardens 1</t>
  </si>
  <si>
    <t>20 47.286 N</t>
  </si>
  <si>
    <t>156 33.654 W</t>
  </si>
  <si>
    <t>Coral Gardens 2</t>
  </si>
  <si>
    <t>20 47.298 N</t>
  </si>
  <si>
    <t>156 33.674 W</t>
  </si>
  <si>
    <t>Coral Gardens 3</t>
  </si>
  <si>
    <t>20 47.345 N</t>
  </si>
  <si>
    <t>156 33.731 W</t>
  </si>
  <si>
    <t>Coral Gardens 4</t>
  </si>
  <si>
    <t>20 47.299 N</t>
  </si>
  <si>
    <t>156 33.733 W</t>
  </si>
  <si>
    <t>Drain Pipe (Ben Gun)</t>
  </si>
  <si>
    <t>20 47.022 N</t>
  </si>
  <si>
    <t>156 33.060 W</t>
  </si>
  <si>
    <t>Pali 009</t>
  </si>
  <si>
    <t>20 46.865 N</t>
  </si>
  <si>
    <t>156 32.857 W</t>
  </si>
  <si>
    <t>Pali 010</t>
  </si>
  <si>
    <t>20 46.690 N</t>
  </si>
  <si>
    <t>156 32.523 W</t>
  </si>
  <si>
    <t>Olowalu 5 (White Sands?)</t>
  </si>
  <si>
    <t>20 48.309 N</t>
  </si>
  <si>
    <t>156 36.628 W</t>
  </si>
  <si>
    <t>Olowalu 1 (LP?)</t>
  </si>
  <si>
    <t>20 48.194 N</t>
  </si>
  <si>
    <t>156 36.997 W</t>
  </si>
  <si>
    <t>Olowalu 3 (Coconuts?)</t>
  </si>
  <si>
    <t>20 48.283 N</t>
  </si>
  <si>
    <t>156 36.881 W</t>
  </si>
  <si>
    <t>Olowalu 2 (Alii?)</t>
  </si>
  <si>
    <t>156 36.957 W</t>
  </si>
  <si>
    <t>Olowalu 4 (PK?)</t>
  </si>
  <si>
    <t>20 48.281 N</t>
  </si>
  <si>
    <t>156 36.789 W</t>
  </si>
  <si>
    <t>West Maui</t>
  </si>
  <si>
    <t>Marriot Reef 1</t>
  </si>
  <si>
    <t>20 54.861 N</t>
  </si>
  <si>
    <t>156 41.850 W</t>
  </si>
  <si>
    <t>DECOMMISSIONED - ORMA</t>
  </si>
  <si>
    <t>Marriot Reef 2</t>
  </si>
  <si>
    <t>20 54.652 N</t>
  </si>
  <si>
    <t>156 41.729 W</t>
  </si>
  <si>
    <t>Marriot Reef 3</t>
  </si>
  <si>
    <t>20 54.608 N</t>
  </si>
  <si>
    <t>156 41.682 W</t>
  </si>
  <si>
    <t>NS-1 (Bow)</t>
  </si>
  <si>
    <t>21 00.876 N</t>
  </si>
  <si>
    <t>156 38.343 W</t>
  </si>
  <si>
    <t>Bow/stern double-tie mooring system</t>
  </si>
  <si>
    <t>NS-1b (Stern)</t>
  </si>
  <si>
    <t>21 00.898 N</t>
  </si>
  <si>
    <t>156 38.328 W</t>
  </si>
  <si>
    <t>NS-2 (Bow)</t>
  </si>
  <si>
    <t>21 00.884 N</t>
  </si>
  <si>
    <t>156 38.365 W</t>
  </si>
  <si>
    <t>NS-2b (Stern)</t>
  </si>
  <si>
    <t>21 00.896 N</t>
  </si>
  <si>
    <t>156 38.355 W</t>
  </si>
  <si>
    <t>SS-1 (Bow)</t>
  </si>
  <si>
    <t>21 00.853 N</t>
  </si>
  <si>
    <t>156 38.359 W</t>
  </si>
  <si>
    <t>SS-1b (Stern)</t>
  </si>
  <si>
    <t>21 00.859 N</t>
  </si>
  <si>
    <t>156 38.383 W</t>
  </si>
  <si>
    <t>SS-2 (Bow)</t>
  </si>
  <si>
    <t>21 00.811 N</t>
  </si>
  <si>
    <t>156 38.516 W</t>
  </si>
  <si>
    <t>SS-2b (Stern)</t>
  </si>
  <si>
    <t>21 00.792 N</t>
  </si>
  <si>
    <t>156 38.537 W</t>
  </si>
  <si>
    <t>Molokini</t>
  </si>
  <si>
    <t>A</t>
  </si>
  <si>
    <t>20 38.041 N</t>
  </si>
  <si>
    <t>156 29.653 W</t>
  </si>
  <si>
    <t>B</t>
  </si>
  <si>
    <t>20 38.031 N</t>
  </si>
  <si>
    <t>156 29.688 W</t>
  </si>
  <si>
    <t>C</t>
  </si>
  <si>
    <t>20 38.023 N</t>
  </si>
  <si>
    <t>156 29.667 W</t>
  </si>
  <si>
    <t>D</t>
  </si>
  <si>
    <t>20 38.001 N</t>
  </si>
  <si>
    <t>156 29.714 W</t>
  </si>
  <si>
    <t>E</t>
  </si>
  <si>
    <t>20 37.992 N  </t>
  </si>
  <si>
    <t>156 29.672 W</t>
  </si>
  <si>
    <t>F</t>
  </si>
  <si>
    <t>20 37.985 N</t>
  </si>
  <si>
    <t>156 29.716 W</t>
  </si>
  <si>
    <t>G</t>
  </si>
  <si>
    <t>20 37.970 N</t>
  </si>
  <si>
    <t>H</t>
  </si>
  <si>
    <t>20 37.955 N</t>
  </si>
  <si>
    <t>156 29.718 W</t>
  </si>
  <si>
    <t>I</t>
  </si>
  <si>
    <t>20 37.954 N  </t>
  </si>
  <si>
    <t>156 29.734 W</t>
  </si>
  <si>
    <t>J</t>
  </si>
  <si>
    <t>20 37.967 N</t>
  </si>
  <si>
    <t>156 29.739 W</t>
  </si>
  <si>
    <t>K</t>
  </si>
  <si>
    <t>20 37.962 N</t>
  </si>
  <si>
    <t>156 29.769 W</t>
  </si>
  <si>
    <t>L</t>
  </si>
  <si>
    <t>20 37.972 N</t>
  </si>
  <si>
    <t>156 29.787 W</t>
  </si>
  <si>
    <t>M</t>
  </si>
  <si>
    <t>156 29.798 W</t>
  </si>
  <si>
    <t>N</t>
  </si>
  <si>
    <t>156 29.812 W</t>
  </si>
  <si>
    <t>O</t>
  </si>
  <si>
    <t>20 37.964 N</t>
  </si>
  <si>
    <t>156 29.825 W</t>
  </si>
  <si>
    <t>P</t>
  </si>
  <si>
    <t>156 29.835 W</t>
  </si>
  <si>
    <t>Q</t>
  </si>
  <si>
    <t>20 37.957 N</t>
  </si>
  <si>
    <t>156 29.844 W</t>
  </si>
  <si>
    <t>R</t>
  </si>
  <si>
    <t>156 29.853 W</t>
  </si>
  <si>
    <t>S</t>
  </si>
  <si>
    <t>20 37.953 N</t>
  </si>
  <si>
    <t>156 29.864 W</t>
  </si>
  <si>
    <t>T</t>
  </si>
  <si>
    <t>20 37.930 N</t>
  </si>
  <si>
    <t>156 29.871 W</t>
  </si>
  <si>
    <t>U</t>
  </si>
  <si>
    <t>20 38.001 N  </t>
  </si>
  <si>
    <t>156 29.869 W</t>
  </si>
  <si>
    <t>V</t>
  </si>
  <si>
    <t>20 38.043 N</t>
  </si>
  <si>
    <t>156 29.874 W</t>
  </si>
  <si>
    <t>W</t>
  </si>
  <si>
    <t>20 38.014 N</t>
  </si>
  <si>
    <t>156 29.818 W</t>
  </si>
  <si>
    <t>X</t>
  </si>
  <si>
    <t>20 38.054 N</t>
  </si>
  <si>
    <t>156 29.842 W</t>
  </si>
  <si>
    <t>Y</t>
  </si>
  <si>
    <t>20 38.094 N  </t>
  </si>
  <si>
    <t>Z</t>
  </si>
  <si>
    <t>20 38.094 N</t>
  </si>
  <si>
    <t>156 29.849 W</t>
  </si>
  <si>
    <t xml:space="preserve">Lanaʻi </t>
  </si>
  <si>
    <t>Sgt. Major 1 (shallow)</t>
  </si>
  <si>
    <t>20 45.309 N</t>
  </si>
  <si>
    <t>156 50.797 W</t>
  </si>
  <si>
    <t>Sgt. Major 2 (deep)</t>
  </si>
  <si>
    <t>20 45.295 N</t>
  </si>
  <si>
    <t>156 50.777 W</t>
  </si>
  <si>
    <t>Fish Rock</t>
  </si>
  <si>
    <t>20 44.382 N</t>
  </si>
  <si>
    <t>156 52.686 W</t>
  </si>
  <si>
    <t>1st Cathedral 1 (deep)</t>
  </si>
  <si>
    <t>20 43.972 N</t>
  </si>
  <si>
    <t>156 53.274 W</t>
  </si>
  <si>
    <t>1st Cathedral 2 (archway)</t>
  </si>
  <si>
    <t>20 43.968 N</t>
  </si>
  <si>
    <t>156 53.304 W</t>
  </si>
  <si>
    <t>Knob Hill</t>
  </si>
  <si>
    <t>20 44.034 N</t>
  </si>
  <si>
    <t>156 54.545 W</t>
  </si>
  <si>
    <t>2nd Cathedral 1 (shallow)</t>
  </si>
  <si>
    <t>20 44.021 N</t>
  </si>
  <si>
    <t>156 55.387 W</t>
  </si>
  <si>
    <t>2nd Cathedral 2 (deep)</t>
  </si>
  <si>
    <t>20 43.997 N</t>
  </si>
  <si>
    <t>156 55.388 W</t>
  </si>
  <si>
    <t>Wash Rock</t>
  </si>
  <si>
    <t>20 44.014 N</t>
  </si>
  <si>
    <t>156 55.746 W</t>
  </si>
  <si>
    <t>White Rock (NoName)</t>
  </si>
  <si>
    <t>20 44.056 N</t>
  </si>
  <si>
    <t>156 56.228 W</t>
  </si>
  <si>
    <t>Mempachi Caves (Secret Cove)</t>
  </si>
  <si>
    <t>20 44.052 N</t>
  </si>
  <si>
    <t>156 56.457 W</t>
  </si>
  <si>
    <t>Monolith</t>
  </si>
  <si>
    <t>20 43.979 N</t>
  </si>
  <si>
    <t>156 56.509 W</t>
  </si>
  <si>
    <t>Lighthouse 1 (papa bear)</t>
  </si>
  <si>
    <t>20 44.028 N</t>
  </si>
  <si>
    <t>156 57.990 W</t>
  </si>
  <si>
    <t>Lighthouse 2 (mama bear)</t>
  </si>
  <si>
    <t>20 44.068 N</t>
  </si>
  <si>
    <t>156 57.992 W</t>
  </si>
  <si>
    <t>Lighthouse 3 (baby bear)</t>
  </si>
  <si>
    <t>20 44.106 N</t>
  </si>
  <si>
    <t>156 57.984 W</t>
  </si>
  <si>
    <t>Sharkfin 1</t>
  </si>
  <si>
    <t>20 44.276 N</t>
  </si>
  <si>
    <t>156 58.145 W</t>
  </si>
  <si>
    <t>KONA</t>
  </si>
  <si>
    <t>N. Kona</t>
  </si>
  <si>
    <t>Black Coral Arch</t>
  </si>
  <si>
    <t>N19 50.154</t>
  </si>
  <si>
    <t>W155 59.789</t>
  </si>
  <si>
    <t>Touch of Grey</t>
  </si>
  <si>
    <t>N19 46.962</t>
  </si>
  <si>
    <t>W156 03.159</t>
  </si>
  <si>
    <t>Kua Bay</t>
  </si>
  <si>
    <t>N19 48.779</t>
  </si>
  <si>
    <t>W156 00.478</t>
  </si>
  <si>
    <t>Kua Bay proposed</t>
  </si>
  <si>
    <t>N19 48.676</t>
  </si>
  <si>
    <t>W156 00.468</t>
  </si>
  <si>
    <t>Kua Bay  (No Boating Zone)</t>
  </si>
  <si>
    <t>N19 48.668</t>
  </si>
  <si>
    <t>W156 00.454</t>
  </si>
  <si>
    <t>DECOMMISSIONED - NO BOAT ZONE</t>
  </si>
  <si>
    <t>Hoover's Tower</t>
  </si>
  <si>
    <t>N19 44.422</t>
  </si>
  <si>
    <t>W156 03.333</t>
  </si>
  <si>
    <t>Garden Eels  North</t>
  </si>
  <si>
    <t>N19 44.230</t>
  </si>
  <si>
    <t>W156 03.240</t>
  </si>
  <si>
    <t>Garden Eels  "Manta" Mooring</t>
  </si>
  <si>
    <t>N19 44.222</t>
  </si>
  <si>
    <t>W156 03.277</t>
  </si>
  <si>
    <t>Garden Eels  Central</t>
  </si>
  <si>
    <t>N19 44.202</t>
  </si>
  <si>
    <t>W156 03.235</t>
  </si>
  <si>
    <t>Garden Eels  East</t>
  </si>
  <si>
    <t>N19 44.198</t>
  </si>
  <si>
    <t>W156 03.215</t>
  </si>
  <si>
    <t>Garden Eels</t>
  </si>
  <si>
    <t>N19 44.161</t>
  </si>
  <si>
    <t>Garden Eels  "Deep South"</t>
  </si>
  <si>
    <t>W156 03.246</t>
  </si>
  <si>
    <t>Keahole  Sand Chute  (Tako City)</t>
  </si>
  <si>
    <t>N19 43.955</t>
  </si>
  <si>
    <t>W156 03.467</t>
  </si>
  <si>
    <t>Keahole  Wash Rock</t>
  </si>
  <si>
    <t>N19 43.934</t>
  </si>
  <si>
    <t>W156 03.578</t>
  </si>
  <si>
    <t>Pipe Dreams</t>
  </si>
  <si>
    <t>N19 43.747</t>
  </si>
  <si>
    <t>W156 03.735</t>
  </si>
  <si>
    <t>Black Hole</t>
  </si>
  <si>
    <t>N19 42.932</t>
  </si>
  <si>
    <t>W156 03.238</t>
  </si>
  <si>
    <t>Dotti's Reef</t>
  </si>
  <si>
    <t>N19 42.406</t>
  </si>
  <si>
    <t>W156 03.001</t>
  </si>
  <si>
    <t>Rabbi's Reef  (Lionfish Arch)</t>
  </si>
  <si>
    <t>N19 42.359</t>
  </si>
  <si>
    <t>W156 03.056</t>
  </si>
  <si>
    <t>Phantom Ridge (High Rock)</t>
  </si>
  <si>
    <t>N19 42.295</t>
  </si>
  <si>
    <t>W156 03.016</t>
  </si>
  <si>
    <t>Carpenter's House</t>
  </si>
  <si>
    <t>N19 42.283</t>
  </si>
  <si>
    <t>W156 03.009</t>
  </si>
  <si>
    <t>Golden Arches North</t>
  </si>
  <si>
    <t>N19 42.203</t>
  </si>
  <si>
    <t>W156 03.007</t>
  </si>
  <si>
    <t>Golden Arches South</t>
  </si>
  <si>
    <t>N19 42.176</t>
  </si>
  <si>
    <t>W156 02.991</t>
  </si>
  <si>
    <t>C. Kona</t>
  </si>
  <si>
    <t>Pyramid Pinnacles</t>
  </si>
  <si>
    <t>N19 41.552</t>
  </si>
  <si>
    <t>W156 02.742</t>
  </si>
  <si>
    <t>Pyramid Drop-off</t>
  </si>
  <si>
    <t>N19 41.551</t>
  </si>
  <si>
    <t>W156 02.775</t>
  </si>
  <si>
    <t>Skunk Hollow  (Inside)</t>
  </si>
  <si>
    <t>N19 41.483</t>
  </si>
  <si>
    <t>W156 02.582</t>
  </si>
  <si>
    <t>Skunk Hollow2 (Outside)</t>
  </si>
  <si>
    <t>N19 41.466</t>
  </si>
  <si>
    <t>W156 02.588</t>
  </si>
  <si>
    <t>Suck'em Up Cave</t>
  </si>
  <si>
    <t>N19 41.480</t>
  </si>
  <si>
    <t>W156 02.538</t>
  </si>
  <si>
    <t>Lone Tree Arch</t>
  </si>
  <si>
    <t>N19 41.468</t>
  </si>
  <si>
    <t>W156 02.445</t>
  </si>
  <si>
    <t>Freeze Face Cave</t>
  </si>
  <si>
    <t>N19 41.425</t>
  </si>
  <si>
    <t>W156 02.365</t>
  </si>
  <si>
    <t>Windows</t>
  </si>
  <si>
    <t>N19 41.154</t>
  </si>
  <si>
    <t>W156 02.099</t>
  </si>
  <si>
    <t>Kaloko Ledges (Kaloko Arches 1)</t>
  </si>
  <si>
    <t>N19 40.991</t>
  </si>
  <si>
    <t>W156 02.192</t>
  </si>
  <si>
    <t>Kaloko Arches (Kaloko Arches 2)</t>
  </si>
  <si>
    <t>N19 41.019</t>
  </si>
  <si>
    <t>W156 02.152</t>
  </si>
  <si>
    <t>Terrapin Station</t>
  </si>
  <si>
    <t>N19 40.330</t>
  </si>
  <si>
    <t>W156 01.875</t>
  </si>
  <si>
    <t>Turtle Pinnacle</t>
  </si>
  <si>
    <t>N19 40.305</t>
  </si>
  <si>
    <t>W156 01.830</t>
  </si>
  <si>
    <t>Turtle Pai</t>
  </si>
  <si>
    <t>N19 40.302</t>
  </si>
  <si>
    <t>W156 01.791</t>
  </si>
  <si>
    <t>Turtle Heaven</t>
  </si>
  <si>
    <t>N19 40.223</t>
  </si>
  <si>
    <t>W156 01.750</t>
  </si>
  <si>
    <t>Honokohau  Inside</t>
  </si>
  <si>
    <t>N19 40.076</t>
  </si>
  <si>
    <t>W156 01.730</t>
  </si>
  <si>
    <t>Honokohau  Middle</t>
  </si>
  <si>
    <t>N19 40.072</t>
  </si>
  <si>
    <t>W156 01.747</t>
  </si>
  <si>
    <t>Honokohau  Outside</t>
  </si>
  <si>
    <t>N19 40.064</t>
  </si>
  <si>
    <t>W156 01.768</t>
  </si>
  <si>
    <t>Eel Cove  North</t>
  </si>
  <si>
    <t>N19 39.302</t>
  </si>
  <si>
    <t>W156 01.910</t>
  </si>
  <si>
    <t>Eel Cove  South</t>
  </si>
  <si>
    <t>N19 39.249</t>
  </si>
  <si>
    <t>W156 01.893</t>
  </si>
  <si>
    <t>Outhouse</t>
  </si>
  <si>
    <t>N19 39.002</t>
  </si>
  <si>
    <t>W156 01.806</t>
  </si>
  <si>
    <t>Kaiwi Wash Rock 1 (Pawai Bay)</t>
  </si>
  <si>
    <t>N19 38.816</t>
  </si>
  <si>
    <t>W156 01.410</t>
  </si>
  <si>
    <t>Kaiwi Wash Rock 2 (Pawai Bay)</t>
  </si>
  <si>
    <t>Kaiwi Arch Cave (Pawai Bay)</t>
  </si>
  <si>
    <t>N19 38.840</t>
  </si>
  <si>
    <t>W156 01.375</t>
  </si>
  <si>
    <t>Kaiwi  Sand Channel (Pawai Bay)</t>
  </si>
  <si>
    <t>N19 38.849</t>
  </si>
  <si>
    <t>W156 01.348</t>
  </si>
  <si>
    <t>Kaiwi Kamanu (Pawai Bay)</t>
  </si>
  <si>
    <t>N19 38.857</t>
  </si>
  <si>
    <t>W156 01.308</t>
  </si>
  <si>
    <t>Disneyland</t>
  </si>
  <si>
    <t>N19 38.830</t>
  </si>
  <si>
    <t>W156 01.186</t>
  </si>
  <si>
    <t>Airtanks</t>
  </si>
  <si>
    <t>N19 38.802</t>
  </si>
  <si>
    <t>W156 01.108</t>
  </si>
  <si>
    <t>Old Airport</t>
  </si>
  <si>
    <t>N19 38.648</t>
  </si>
  <si>
    <t>W156 00.990</t>
  </si>
  <si>
    <t>Shark Fin Rock  (Old Airport South)</t>
  </si>
  <si>
    <t>N19 38.620</t>
  </si>
  <si>
    <t>W156 00.940</t>
  </si>
  <si>
    <t>Casa Cave</t>
  </si>
  <si>
    <t>N19 36.963</t>
  </si>
  <si>
    <t>W155 59.209</t>
  </si>
  <si>
    <t>S. Kona</t>
  </si>
  <si>
    <t>Keahou Manta North</t>
  </si>
  <si>
    <t>N19 33.563</t>
  </si>
  <si>
    <t>W155 58.055</t>
  </si>
  <si>
    <t>Keauhou Manta Middle Inside</t>
  </si>
  <si>
    <t>N19 33.547</t>
  </si>
  <si>
    <t>W155 58.046</t>
  </si>
  <si>
    <t>Keauhou Manta Middle Outside</t>
  </si>
  <si>
    <t>N19 33.541</t>
  </si>
  <si>
    <t>W155 58.063</t>
  </si>
  <si>
    <t>Mano Point</t>
  </si>
  <si>
    <t>N19 32.757</t>
  </si>
  <si>
    <t>W155 57.700</t>
  </si>
  <si>
    <t>Chimney</t>
  </si>
  <si>
    <t>N19 32.475</t>
  </si>
  <si>
    <t>W155 57.600</t>
  </si>
  <si>
    <t>Leinokano Point</t>
  </si>
  <si>
    <t>N19 32.018</t>
  </si>
  <si>
    <t>W155 57.052</t>
  </si>
  <si>
    <t>Paaoa Bay</t>
  </si>
  <si>
    <t>N19 31.086</t>
  </si>
  <si>
    <t>W155 57.044</t>
  </si>
  <si>
    <t>Coral Domes</t>
  </si>
  <si>
    <t>N19 31.307</t>
  </si>
  <si>
    <t>155.57.562</t>
  </si>
  <si>
    <t>Keikiwana Point</t>
  </si>
  <si>
    <t>N19 31.018</t>
  </si>
  <si>
    <t>W155 57.069</t>
  </si>
  <si>
    <t>Henry's Cave</t>
  </si>
  <si>
    <t>N19 30.496</t>
  </si>
  <si>
    <t>W155 57.292</t>
  </si>
  <si>
    <t>Sharky's  (Bay of Pig)</t>
  </si>
  <si>
    <t>N19 30.371</t>
  </si>
  <si>
    <t>W155 57.305</t>
  </si>
  <si>
    <t>Nenue Point</t>
  </si>
  <si>
    <t>N19 30.076</t>
  </si>
  <si>
    <t>W155 57.063</t>
  </si>
  <si>
    <t>Amphitheater 1 (Long Lava Tube)</t>
  </si>
  <si>
    <t>N19 30.239</t>
  </si>
  <si>
    <t>W155 57.183</t>
  </si>
  <si>
    <t>Amphitheater 2 (Octocoral)</t>
  </si>
  <si>
    <t>N19 30.185</t>
  </si>
  <si>
    <t>W155 57.145</t>
  </si>
  <si>
    <t>Driftwood</t>
  </si>
  <si>
    <t>N19 29.929</t>
  </si>
  <si>
    <t>W155 57.088</t>
  </si>
  <si>
    <t>The Dome</t>
  </si>
  <si>
    <t>N19 29.823</t>
  </si>
  <si>
    <t>W155 57.002</t>
  </si>
  <si>
    <t>Ridges</t>
  </si>
  <si>
    <t>N19 29.665</t>
  </si>
  <si>
    <t>W155 57.010</t>
  </si>
  <si>
    <t>KOHALA</t>
  </si>
  <si>
    <t>N. Kohala</t>
  </si>
  <si>
    <t>Black Point North</t>
  </si>
  <si>
    <t>N20 06.775</t>
  </si>
  <si>
    <t>W155 53.177</t>
  </si>
  <si>
    <t>Black Point</t>
  </si>
  <si>
    <t>N20 06.349</t>
  </si>
  <si>
    <t>W155 53.086</t>
  </si>
  <si>
    <t>Black Point South</t>
  </si>
  <si>
    <t>N20 06.203</t>
  </si>
  <si>
    <t>W155 52.988</t>
  </si>
  <si>
    <t>Kei Kei Caverns North  (Horse Shoes)</t>
  </si>
  <si>
    <t>N20 04.824</t>
  </si>
  <si>
    <t>W155 52.058</t>
  </si>
  <si>
    <t>Kei Kei Caverns  South</t>
  </si>
  <si>
    <t>N20 04.803</t>
  </si>
  <si>
    <t>W155 52.038</t>
  </si>
  <si>
    <t>Ulua Caverns</t>
  </si>
  <si>
    <t>N20 04.462</t>
  </si>
  <si>
    <t>W155 51.861</t>
  </si>
  <si>
    <t>Frog Rock</t>
  </si>
  <si>
    <t>N20 03.895</t>
  </si>
  <si>
    <t>W155 51.266</t>
  </si>
  <si>
    <t>Lava Dome Rock</t>
  </si>
  <si>
    <t>N20 03.654</t>
  </si>
  <si>
    <t>W155 51.058</t>
  </si>
  <si>
    <t>Crystal Cove</t>
  </si>
  <si>
    <t>N20 03.220</t>
  </si>
  <si>
    <t>W155 50.749</t>
  </si>
  <si>
    <t>S. Kohala</t>
  </si>
  <si>
    <t>Puako Condos</t>
  </si>
  <si>
    <t>N19 58.405</t>
  </si>
  <si>
    <t>W155 50.615</t>
  </si>
  <si>
    <t>Puako Puffer Canyon</t>
  </si>
  <si>
    <t>N19 58.260</t>
  </si>
  <si>
    <t>W155 50.729</t>
  </si>
  <si>
    <t>Puako #55</t>
  </si>
  <si>
    <t>N19 58.217</t>
  </si>
  <si>
    <t>W155 50.837</t>
  </si>
  <si>
    <t>Puako #69</t>
  </si>
  <si>
    <t>N19 58.203</t>
  </si>
  <si>
    <t>W155 50.924</t>
  </si>
  <si>
    <t>Puako #112</t>
  </si>
  <si>
    <t>N19 58.052</t>
  </si>
  <si>
    <t>W155 51.309</t>
  </si>
  <si>
    <t>Paniau North</t>
  </si>
  <si>
    <t>N19 57.590</t>
  </si>
  <si>
    <t>W155 51.595</t>
  </si>
  <si>
    <t>Paniau South</t>
  </si>
  <si>
    <t>N19 57.566</t>
  </si>
  <si>
    <t>W155 51.619</t>
  </si>
  <si>
    <t>Turtles</t>
  </si>
  <si>
    <t>N19 56.957</t>
  </si>
  <si>
    <t>W155 52.259</t>
  </si>
  <si>
    <t>Haunted Cavern</t>
  </si>
  <si>
    <t>N19 56.809</t>
  </si>
  <si>
    <t>W155 52.339</t>
  </si>
  <si>
    <t>Pentagon</t>
  </si>
  <si>
    <t>N19 54.940</t>
  </si>
  <si>
    <t>W155 53.940</t>
  </si>
  <si>
    <t>A-Bay Arches</t>
  </si>
  <si>
    <t>N19 54.919</t>
  </si>
  <si>
    <t>W155 54.001</t>
  </si>
  <si>
    <t>OAHU</t>
  </si>
  <si>
    <t>Maunalua Bay</t>
  </si>
  <si>
    <t>Moanalua Bay: Turtles Canyon</t>
  </si>
  <si>
    <t>N 21 16.186</t>
  </si>
  <si>
    <t>W 157 43.349</t>
  </si>
  <si>
    <t>Moanalua Bay: Turtles Canyon *</t>
  </si>
  <si>
    <t/>
  </si>
  <si>
    <t>Turtle Canyons</t>
  </si>
  <si>
    <t>N 21 16.335</t>
  </si>
  <si>
    <t>W 157 43.500</t>
  </si>
  <si>
    <t>Turtles 3</t>
  </si>
  <si>
    <t>N 21 16.290</t>
  </si>
  <si>
    <t>W 157 43.530</t>
  </si>
  <si>
    <t>N 21 16.224</t>
  </si>
  <si>
    <t>W 157 43.393</t>
  </si>
  <si>
    <t>West Turtles</t>
  </si>
  <si>
    <t>N 21 16.320</t>
  </si>
  <si>
    <t>W 157 43.602</t>
  </si>
  <si>
    <t>Moanalua Bay: Koko Crater</t>
  </si>
  <si>
    <t>N 21 16.358</t>
  </si>
  <si>
    <t>W 157 43.468</t>
  </si>
  <si>
    <t>N 21 16.340</t>
  </si>
  <si>
    <t>W 157 43.455</t>
  </si>
  <si>
    <t>N 21 16.183</t>
  </si>
  <si>
    <t>Koko Crater (Sand)</t>
  </si>
  <si>
    <t>W 157 43.359</t>
  </si>
  <si>
    <t>Koko Crater (Secret)</t>
  </si>
  <si>
    <t>N 21 16.232</t>
  </si>
  <si>
    <t>W 157 43.508</t>
  </si>
  <si>
    <t>Fantasea (Diamondhead)</t>
  </si>
  <si>
    <t>N 21 15.232</t>
  </si>
  <si>
    <t>W 157 46.461</t>
  </si>
  <si>
    <t>Fantasea</t>
  </si>
  <si>
    <t>N 21 15.361</t>
  </si>
  <si>
    <t>W 157 46.376</t>
  </si>
  <si>
    <t>LCU HK</t>
  </si>
  <si>
    <t>N 21 14.990</t>
  </si>
  <si>
    <t>W 157 45.850</t>
  </si>
  <si>
    <t>Hawaii Loa</t>
  </si>
  <si>
    <t>W 157 44.668</t>
  </si>
  <si>
    <t>Anglers Reef</t>
  </si>
  <si>
    <t>N 21 16.132</t>
  </si>
  <si>
    <t>Pawaa</t>
  </si>
  <si>
    <t>W 157 43.570</t>
  </si>
  <si>
    <t>Back Crater</t>
  </si>
  <si>
    <t>N 21 16.150</t>
  </si>
  <si>
    <t>W 157 43.411</t>
  </si>
  <si>
    <t>Corsair Wreck 1</t>
  </si>
  <si>
    <t>N 21 15.270</t>
  </si>
  <si>
    <t>W 157 43.860</t>
  </si>
  <si>
    <t>Corsair Wreck 2</t>
  </si>
  <si>
    <t>N 21 15.271</t>
  </si>
  <si>
    <t>W 157 43.861</t>
  </si>
  <si>
    <t>Waikiki</t>
  </si>
  <si>
    <t>Rainbow Reef/Magic Island 1</t>
  </si>
  <si>
    <t>N 21 16.747</t>
  </si>
  <si>
    <t>W 157 50.854</t>
  </si>
  <si>
    <t>Rainbow Reef/Magic Island 2</t>
  </si>
  <si>
    <t>N 21 16.761</t>
  </si>
  <si>
    <t>W 157 50.852</t>
  </si>
  <si>
    <t>Canyons Reef 1</t>
  </si>
  <si>
    <t>N 21 16.256</t>
  </si>
  <si>
    <t>W 157 50.218</t>
  </si>
  <si>
    <t>Canyons Reef 2</t>
  </si>
  <si>
    <t>N 21 16.24</t>
  </si>
  <si>
    <t>W 157 50.205</t>
  </si>
  <si>
    <t>Canyons Reef 3</t>
  </si>
  <si>
    <t>N 21 16.211</t>
  </si>
  <si>
    <t>W 157 50.216</t>
  </si>
  <si>
    <t>Canyons Reef 4</t>
  </si>
  <si>
    <t>N 21 16.221</t>
  </si>
  <si>
    <t>W 157 50.233</t>
  </si>
  <si>
    <t>Canyons Reef 5</t>
  </si>
  <si>
    <t>N 21 16.341</t>
  </si>
  <si>
    <t>W 157 50.368</t>
  </si>
  <si>
    <t>Kewalo Pipe</t>
  </si>
  <si>
    <t>N 21 17.270</t>
  </si>
  <si>
    <t>W 157 51.870</t>
  </si>
  <si>
    <t>West Side</t>
  </si>
  <si>
    <t>Keaau/Stars</t>
  </si>
  <si>
    <t>N 21 29.025</t>
  </si>
  <si>
    <t>W 158 13.935</t>
  </si>
  <si>
    <t>Land of Oz 1</t>
  </si>
  <si>
    <t>N 21 28.623</t>
  </si>
  <si>
    <t>W 158 13.627</t>
  </si>
  <si>
    <t>Land of Oz 2</t>
  </si>
  <si>
    <t>N 21 28.603</t>
  </si>
  <si>
    <t>W 158 13.593</t>
  </si>
  <si>
    <t>Makaha Caverns 1</t>
  </si>
  <si>
    <t xml:space="preserve">N 21 28.491   </t>
  </si>
  <si>
    <t>W 158 13.471</t>
  </si>
  <si>
    <t>Makaha Caverns 2 (coffin)``</t>
  </si>
  <si>
    <t>N 21 28.506</t>
  </si>
  <si>
    <t>W 158 13.464</t>
  </si>
  <si>
    <t>Makaha Caverns 3</t>
  </si>
  <si>
    <t>N 21 28.470</t>
  </si>
  <si>
    <t>W 158 13.484</t>
  </si>
  <si>
    <t>Makaha Caverns 4</t>
  </si>
  <si>
    <t>W 158 34.465</t>
  </si>
  <si>
    <t>Makaha Caverns 5</t>
  </si>
  <si>
    <t>N 21 28.70</t>
  </si>
  <si>
    <t>W 158 13.74</t>
  </si>
  <si>
    <t>Makaha Caverns 6</t>
  </si>
  <si>
    <t>N 21 28.67</t>
  </si>
  <si>
    <t>W 158 13.77</t>
  </si>
  <si>
    <t>Big Mouth Cave</t>
  </si>
  <si>
    <t>N 21 27.415</t>
  </si>
  <si>
    <t>W 158 13.038</t>
  </si>
  <si>
    <t>Ammo Reef 1</t>
  </si>
  <si>
    <t>N 21 26.717</t>
  </si>
  <si>
    <t>W 158 11.924</t>
  </si>
  <si>
    <t>Ammo Reef 2</t>
  </si>
  <si>
    <t>N 21 26.92</t>
  </si>
  <si>
    <t>W 158 12.20</t>
  </si>
  <si>
    <t>Ammo Reef 3</t>
  </si>
  <si>
    <t>N 21 26.629</t>
  </si>
  <si>
    <t>W 158 11.813</t>
  </si>
  <si>
    <t>Ammo Reef 4</t>
  </si>
  <si>
    <t>N 21 26.650</t>
  </si>
  <si>
    <t>W 158 11.773</t>
  </si>
  <si>
    <t>Turtles West A</t>
  </si>
  <si>
    <t>N 21 20.921</t>
  </si>
  <si>
    <t>W 158 07.900</t>
  </si>
  <si>
    <t>Turtles West B</t>
  </si>
  <si>
    <t>N 21 20.949</t>
  </si>
  <si>
    <t>W 158 07.895</t>
  </si>
  <si>
    <t>Pipes A</t>
  </si>
  <si>
    <t>N 21 21.230</t>
  </si>
  <si>
    <t>W 158 07.954</t>
  </si>
  <si>
    <t>Pipes B</t>
  </si>
  <si>
    <t>N 21 21.212</t>
  </si>
  <si>
    <t>W 158 07.940</t>
  </si>
  <si>
    <t>KAUAI</t>
  </si>
  <si>
    <t>Amber Arches</t>
  </si>
  <si>
    <t>N 21 53.223</t>
  </si>
  <si>
    <t>W 159.36.132</t>
  </si>
  <si>
    <t>Artificial Reef</t>
  </si>
  <si>
    <t>n 21 53.229</t>
  </si>
  <si>
    <t>w 159 27.086</t>
  </si>
  <si>
    <t>Fast Lanes</t>
  </si>
  <si>
    <t>N 21 52.702</t>
  </si>
  <si>
    <t>W 159 28.702</t>
  </si>
  <si>
    <t>First Break</t>
  </si>
  <si>
    <t>N 21 52.197</t>
  </si>
  <si>
    <t>W 159 27.669</t>
  </si>
  <si>
    <t>Fish Bowls</t>
  </si>
  <si>
    <t>N 21 52.580</t>
  </si>
  <si>
    <t>W 159 31.154</t>
  </si>
  <si>
    <t>Hale O Honu</t>
  </si>
  <si>
    <t>N 21 54.446</t>
  </si>
  <si>
    <t>W 159 37.765</t>
  </si>
  <si>
    <t>Happy Talk</t>
  </si>
  <si>
    <t>N 21 54.478</t>
  </si>
  <si>
    <t>W 159 37.865</t>
  </si>
  <si>
    <t>Ice Box</t>
  </si>
  <si>
    <t>N 21 52.111</t>
  </si>
  <si>
    <t>W 159 27.637</t>
  </si>
  <si>
    <t>Koloa Landing</t>
  </si>
  <si>
    <t>n 21 52.532</t>
  </si>
  <si>
    <t>w 159 28.25</t>
  </si>
  <si>
    <t>Oasis Reef/Kalanipuao Rock</t>
  </si>
  <si>
    <t>w 159 36.132</t>
  </si>
  <si>
    <t>n 21 54.467</t>
  </si>
  <si>
    <t>w 159 37.861</t>
  </si>
  <si>
    <t>Plate Lunch</t>
  </si>
  <si>
    <t>N 21 52.333</t>
  </si>
  <si>
    <t>W 159 27.820</t>
  </si>
  <si>
    <t>Sheraton Caverns 1</t>
  </si>
  <si>
    <t>n 21 52.389</t>
  </si>
  <si>
    <t>w 159 27.929</t>
  </si>
  <si>
    <t>Sheraton Caverns 2</t>
  </si>
  <si>
    <t>n 21 52.404</t>
  </si>
  <si>
    <t>w 159 27.966</t>
  </si>
  <si>
    <t>Sheraton Caverns 3</t>
  </si>
  <si>
    <t>n 21 52.424</t>
  </si>
  <si>
    <t>w 159 27.970</t>
  </si>
  <si>
    <t>Sheraton Caverns 4</t>
  </si>
  <si>
    <t>n 21 52.329</t>
  </si>
  <si>
    <t>w 159 27.900</t>
  </si>
  <si>
    <t>Sheraton Caverns 5</t>
  </si>
  <si>
    <t>n 21 52.369</t>
  </si>
  <si>
    <t>w 159 27.925</t>
  </si>
  <si>
    <t>Stone House</t>
  </si>
  <si>
    <t>N 21 52.618</t>
  </si>
  <si>
    <t>W 159 28.304</t>
  </si>
  <si>
    <t>Turtle Bluffs</t>
  </si>
  <si>
    <t>N 21 52.518</t>
  </si>
  <si>
    <t>W 159 31.409</t>
  </si>
  <si>
    <t>Zachs Pocket</t>
  </si>
  <si>
    <t>N 21 51.766</t>
  </si>
  <si>
    <t>W 159 26.840</t>
  </si>
  <si>
    <t>COUNTA of SITE NAME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</si>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</sst>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000000"/>
    <numFmt numFmtId="165" formatCode="0.00000000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3">
    <border/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FFFFFF"/>
      </bottom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6F8F9"/>
      </left>
      <right style="thin">
        <color rgb="FF284E3F"/>
      </right>
      <top style="thin">
        <color rgb="FFF6F8F9"/>
      </top>
      <bottom style="thin">
        <color rgb="FFF6F8F9"/>
      </bottom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284E3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284E3F"/>
      </bottom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284E3F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shrinkToFit="0" vertical="center" wrapText="1"/>
    </xf>
    <xf borderId="2" fillId="0" fontId="1" numFmtId="49" xfId="0" applyAlignment="1" applyBorder="1" applyFont="1" applyNumberFormat="1">
      <alignment horizontal="left" readingOrder="0" shrinkToFit="0" vertical="center" wrapText="1"/>
    </xf>
    <xf borderId="2" fillId="0" fontId="1" numFmtId="0" xfId="0" applyAlignment="1" applyBorder="1" applyFont="1">
      <alignment horizontal="left" readingOrder="0" shrinkToFit="0" vertical="center" wrapText="1"/>
    </xf>
    <xf borderId="3" fillId="0" fontId="1" numFmtId="0" xfId="0" applyAlignment="1" applyBorder="1" applyFont="1">
      <alignment horizontal="left" readingOrder="0" shrinkToFit="0" vertical="center" wrapText="1"/>
    </xf>
    <xf borderId="4" fillId="0" fontId="1" numFmtId="0" xfId="0" applyAlignment="1" applyBorder="1" applyFont="1">
      <alignment readingOrder="0" shrinkToFit="0" vertical="center" wrapText="0"/>
    </xf>
    <xf borderId="5" fillId="0" fontId="1" numFmtId="0" xfId="0" applyAlignment="1" applyBorder="1" applyFont="1">
      <alignment readingOrder="0" shrinkToFit="0" vertical="center" wrapText="0"/>
    </xf>
    <xf borderId="5" fillId="0" fontId="1" numFmtId="0" xfId="0" applyAlignment="1" applyBorder="1" applyFont="1">
      <alignment shrinkToFit="0" vertical="center" wrapText="0"/>
    </xf>
    <xf borderId="5" fillId="0" fontId="1" numFmtId="164" xfId="0" applyAlignment="1" applyBorder="1" applyFont="1" applyNumberFormat="1">
      <alignment shrinkToFit="0" vertical="center" wrapText="0"/>
    </xf>
    <xf borderId="5" fillId="0" fontId="1" numFmtId="165" xfId="0" applyAlignment="1" applyBorder="1" applyFont="1" applyNumberFormat="1">
      <alignment shrinkToFit="0" vertical="center" wrapText="0"/>
    </xf>
    <xf borderId="6" fillId="0" fontId="1" numFmtId="0" xfId="0" applyAlignment="1" applyBorder="1" applyFont="1">
      <alignment shrinkToFit="0" vertical="center" wrapText="0"/>
    </xf>
    <xf borderId="7" fillId="0" fontId="1" numFmtId="0" xfId="0" applyAlignment="1" applyBorder="1" applyFont="1">
      <alignment readingOrder="0" shrinkToFit="0" vertical="center" wrapText="0"/>
    </xf>
    <xf borderId="8" fillId="0" fontId="1" numFmtId="0" xfId="0" applyAlignment="1" applyBorder="1" applyFont="1">
      <alignment readingOrder="0" shrinkToFit="0" vertical="center" wrapText="0"/>
    </xf>
    <xf borderId="8" fillId="0" fontId="1" numFmtId="0" xfId="0" applyAlignment="1" applyBorder="1" applyFont="1">
      <alignment shrinkToFit="0" vertical="center" wrapText="0"/>
    </xf>
    <xf borderId="8" fillId="0" fontId="1" numFmtId="164" xfId="0" applyAlignment="1" applyBorder="1" applyFont="1" applyNumberFormat="1">
      <alignment shrinkToFit="0" vertical="center" wrapText="0"/>
    </xf>
    <xf borderId="8" fillId="0" fontId="1" numFmtId="165" xfId="0" applyAlignment="1" applyBorder="1" applyFont="1" applyNumberFormat="1">
      <alignment shrinkToFit="0" vertical="center" wrapText="0"/>
    </xf>
    <xf borderId="9" fillId="0" fontId="1" numFmtId="0" xfId="0" applyAlignment="1" applyBorder="1" applyFont="1">
      <alignment shrinkToFit="0" vertical="center" wrapText="0"/>
    </xf>
    <xf borderId="6" fillId="0" fontId="1" numFmtId="0" xfId="0" applyAlignment="1" applyBorder="1" applyFont="1">
      <alignment readingOrder="0" shrinkToFit="0" vertical="center" wrapText="0"/>
    </xf>
    <xf borderId="9" fillId="0" fontId="1" numFmtId="0" xfId="0" applyAlignment="1" applyBorder="1" applyFont="1">
      <alignment readingOrder="0" shrinkToFit="0" vertical="center" wrapText="0"/>
    </xf>
    <xf borderId="5" fillId="0" fontId="1" numFmtId="164" xfId="0" applyAlignment="1" applyBorder="1" applyFont="1" applyNumberFormat="1">
      <alignment readingOrder="0" shrinkToFit="0" vertical="center" wrapText="0"/>
    </xf>
    <xf borderId="10" fillId="0" fontId="1" numFmtId="0" xfId="0" applyAlignment="1" applyBorder="1" applyFont="1">
      <alignment readingOrder="0" shrinkToFit="0" vertical="center" wrapText="0"/>
    </xf>
    <xf borderId="11" fillId="0" fontId="1" numFmtId="0" xfId="0" applyAlignment="1" applyBorder="1" applyFont="1">
      <alignment shrinkToFit="0" vertical="center" wrapText="0"/>
    </xf>
    <xf borderId="11" fillId="0" fontId="1" numFmtId="0" xfId="0" applyAlignment="1" applyBorder="1" applyFont="1">
      <alignment readingOrder="0" shrinkToFit="0" vertical="center" wrapText="0"/>
    </xf>
    <xf borderId="11" fillId="0" fontId="1" numFmtId="164" xfId="0" applyAlignment="1" applyBorder="1" applyFont="1" applyNumberFormat="1">
      <alignment shrinkToFit="0" vertical="center" wrapText="0"/>
    </xf>
    <xf borderId="11" fillId="0" fontId="1" numFmtId="165" xfId="0" applyAlignment="1" applyBorder="1" applyFont="1" applyNumberFormat="1">
      <alignment shrinkToFit="0" vertical="center" wrapText="0"/>
    </xf>
    <xf borderId="12" fillId="0" fontId="1" numFmtId="0" xfId="0" applyAlignment="1" applyBorder="1" applyFont="1">
      <alignment shrinkToFit="0" vertical="center" wrapText="0"/>
    </xf>
    <xf borderId="0" fillId="0" fontId="1" numFmtId="0" xfId="0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</dxfs>
  <tableStyles count="1">
    <tableStyle count="3" pivot="0" name="DMB Sites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pivotCacheDefinition" Target="pivotCache/pivotCacheDefinition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1:K234" sheet="DMB Sites"/>
  </cacheSource>
  <cacheFields>
    <cacheField name="DISTRICT" numFmtId="0">
      <sharedItems>
        <s v="MAUI NUI"/>
        <s v="KONA"/>
        <s v="KOHALA"/>
        <s v="OAHU"/>
        <s v="KAUAI"/>
      </sharedItems>
    </cacheField>
    <cacheField name="ZONE" numFmtId="0">
      <sharedItems containsBlank="1">
        <s v="South Maui"/>
        <s v="Central Maui"/>
        <s v="West Maui"/>
        <s v="Molokini"/>
        <s v="Lanaʻi "/>
        <s v="N. Kona"/>
        <s v="C. Kona"/>
        <s v="S. Kona"/>
        <s v="N. Kohala"/>
        <s v="S. Kohala"/>
        <s v="Maunalua Bay"/>
        <s v="Waikiki"/>
        <s v="West Side"/>
        <m/>
      </sharedItems>
    </cacheField>
    <cacheField name="SITE NAME" numFmtId="0">
      <sharedItems>
        <s v="Puu Olai 1"/>
        <s v="Puu Olai 2"/>
        <s v="Puu Olai 3"/>
        <s v="Five Graves 1"/>
        <s v="Five Graves 2"/>
        <s v="Five Graves 3"/>
        <s v="Five Graves 4"/>
        <s v="Five Graves 5"/>
        <s v="Wailea Point 1"/>
        <s v="Wailea Point 2"/>
        <s v="Keawalai"/>
        <s v="Turtle Arch's (Bow &amp; Stern)"/>
        <s v="19th Hole (Bow &amp; Stern)"/>
        <s v="Coral Gardens 1"/>
        <s v="Coral Gardens 2"/>
        <s v="Coral Gardens 3"/>
        <s v="Coral Gardens 4"/>
        <s v="Drain Pipe (Ben Gun)"/>
        <s v="Pali 009"/>
        <s v="Pali 010"/>
        <s v="Olowalu 5 (White Sands?)"/>
        <s v="Olowalu 1 (LP?)"/>
        <s v="Olowalu 3 (Coconuts?)"/>
        <s v="Olowalu 2 (Alii?)"/>
        <s v="Olowalu 4 (PK?)"/>
        <s v="Marriot Reef 1"/>
        <s v="Marriot Reef 2"/>
        <s v="Marriot Reef 3"/>
        <s v="NS-1 (Bow)"/>
        <s v="NS-1b (Stern)"/>
        <s v="NS-2 (Bow)"/>
        <s v="NS-2b (Stern)"/>
        <s v="SS-1 (Bow)"/>
        <s v="SS-1b (Stern)"/>
        <s v="SS-2 (Bow)"/>
        <s v="SS-2b (Stern)"/>
        <s v="A"/>
        <s v="B"/>
        <s v="C"/>
        <s v="D"/>
        <s v="E"/>
        <s v="F"/>
        <s v="G"/>
        <s v="H"/>
        <s v="I"/>
        <s v="J"/>
        <s v="K"/>
        <s v="L"/>
        <s v="M"/>
        <s v="N"/>
        <s v="O"/>
        <s v="P"/>
        <s v="Q"/>
        <s v="R"/>
        <s v="S"/>
        <s v="T"/>
        <s v="U"/>
        <s v="V"/>
        <s v="W"/>
        <s v="X"/>
        <s v="Y"/>
        <s v="Z"/>
        <s v="Sgt. Major 1 (shallow)"/>
        <s v="Sgt. Major 2 (deep)"/>
        <s v="Fish Rock"/>
        <s v="1st Cathedral 1 (deep)"/>
        <s v="1st Cathedral 2 (archway)"/>
        <s v="Knob Hill"/>
        <s v="2nd Cathedral 1 (shallow)"/>
        <s v="2nd Cathedral 2 (deep)"/>
        <s v="Wash Rock"/>
        <s v="White Rock (NoName)"/>
        <s v="Mempachi Caves (Secret Cove)"/>
        <s v="Monolith"/>
        <s v="Lighthouse 1 (papa bear)"/>
        <s v="Lighthouse 2 (mama bear)"/>
        <s v="Lighthouse 3 (baby bear)"/>
        <s v="Sharkfin 1"/>
        <s v="Black Coral Arch"/>
        <s v="Touch of Grey"/>
        <s v="Kua Bay"/>
        <s v="Kua Bay proposed"/>
        <s v="Kua Bay  (No Boating Zone)"/>
        <s v="Hoover's Tower"/>
        <s v="Garden Eels  North"/>
        <s v="Garden Eels  &quot;Manta&quot; Mooring"/>
        <s v="Garden Eels  Central"/>
        <s v="Garden Eels  East"/>
        <s v="Garden Eels"/>
        <s v="Garden Eels  &quot;Deep South&quot;"/>
        <s v="Keahole  Sand Chute  (Tako City)"/>
        <s v="Keahole  Wash Rock"/>
        <s v="Pipe Dreams"/>
        <s v="Black Hole"/>
        <s v="Dotti's Reef"/>
        <s v="Rabbi's Reef  (Lionfish Arch)"/>
        <s v="Phantom Ridge (High Rock)"/>
        <s v="Carpenter's House"/>
        <s v="Golden Arches North"/>
        <s v="Golden Arches South"/>
        <s v="Pyramid Pinnacles"/>
        <s v="Pyramid Drop-off"/>
        <s v="Skunk Hollow  (Inside)"/>
        <s v="Skunk Hollow2 (Outside)"/>
        <s v="Suck'em Up Cave"/>
        <s v="Lone Tree Arch"/>
        <s v="Freeze Face Cave"/>
        <s v="Windows"/>
        <s v="Kaloko Ledges (Kaloko Arches 1)"/>
        <s v="Kaloko Arches (Kaloko Arches 2)"/>
        <s v="Terrapin Station"/>
        <s v="Turtle Pinnacle"/>
        <s v="Turtle Pai"/>
        <s v="Turtle Heaven"/>
        <s v="Honokohau  Inside"/>
        <s v="Honokohau  Middle"/>
        <s v="Honokohau  Outside"/>
        <s v="Eel Cove  North"/>
        <s v="Eel Cove  South"/>
        <s v="Outhouse"/>
        <s v="Kaiwi Wash Rock 1 (Pawai Bay)"/>
        <s v="Kaiwi Wash Rock 2 (Pawai Bay)"/>
        <s v="Kaiwi Arch Cave (Pawai Bay)"/>
        <s v="Kaiwi  Sand Channel (Pawai Bay)"/>
        <s v="Kaiwi Kamanu (Pawai Bay)"/>
        <s v="Disneyland"/>
        <s v="Airtanks"/>
        <s v="Old Airport"/>
        <s v="Shark Fin Rock  (Old Airport South)"/>
        <s v="Casa Cave"/>
        <s v="Keahou Manta North"/>
        <s v="Keauhou Manta Middle Inside"/>
        <s v="Keauhou Manta Middle Outside"/>
        <s v="Mano Point"/>
        <s v="Chimney"/>
        <s v="Leinokano Point"/>
        <s v="Paaoa Bay"/>
        <s v="Coral Domes"/>
        <s v="Keikiwana Point"/>
        <s v="Henry's Cave"/>
        <s v="Sharky's  (Bay of Pig)"/>
        <s v="Nenue Point"/>
        <s v="Amphitheater 1 (Long Lava Tube)"/>
        <s v="Amphitheater 2 (Octocoral)"/>
        <s v="Driftwood"/>
        <s v="The Dome"/>
        <s v="Ridges"/>
        <s v="Black Point North"/>
        <s v="Black Point"/>
        <s v="Black Point South"/>
        <s v="Kei Kei Caverns North  (Horse Shoes)"/>
        <s v="Kei Kei Caverns  South"/>
        <s v="Ulua Caverns"/>
        <s v="Frog Rock"/>
        <s v="Lava Dome Rock"/>
        <s v="Crystal Cove"/>
        <s v="Puako Condos"/>
        <s v="Puako Puffer Canyon"/>
        <s v="Puako #55"/>
        <s v="Puako #69"/>
        <s v="Puako #112"/>
        <s v="Paniau North"/>
        <s v="Paniau South"/>
        <s v="Turtles"/>
        <s v="Haunted Cavern"/>
        <s v="Pentagon"/>
        <s v="A-Bay Arches"/>
        <s v="Moanalua Bay: Turtles Canyon"/>
        <s v="Moanalua Bay: Turtles Canyon *"/>
        <s v="Turtle Canyons"/>
        <s v="Turtles 3"/>
        <s v="West Turtles"/>
        <s v="Moanalua Bay: Koko Crater"/>
        <s v="Koko Crater (Sand)"/>
        <s v="Koko Crater (Secret)"/>
        <s v="Fantasea (Diamondhead)"/>
        <s v="Fantasea"/>
        <s v="LCU HK"/>
        <s v="Hawaii Loa"/>
        <s v="Anglers Reef"/>
        <s v="Pawaa"/>
        <s v="Back Crater"/>
        <s v="Corsair Wreck 1"/>
        <s v="Corsair Wreck 2"/>
        <s v="Rainbow Reef/Magic Island 1"/>
        <s v="Rainbow Reef/Magic Island 2"/>
        <s v="Canyons Reef 1"/>
        <s v="Canyons Reef 2"/>
        <s v="Canyons Reef 3"/>
        <s v="Canyons Reef 4"/>
        <s v="Canyons Reef 5"/>
        <s v="Kewalo Pipe"/>
        <s v="Keaau/Stars"/>
        <s v="Land of Oz 1"/>
        <s v="Land of Oz 2"/>
        <s v="Makaha Caverns 1"/>
        <s v="Makaha Caverns 2 (coffin)``"/>
        <s v="Makaha Caverns 3"/>
        <s v="Makaha Caverns 4"/>
        <s v="Makaha Caverns 5"/>
        <s v="Makaha Caverns 6"/>
        <s v="Big Mouth Cave"/>
        <s v="Ammo Reef 1"/>
        <s v="Ammo Reef 2"/>
        <s v="Ammo Reef 3"/>
        <s v="Ammo Reef 4"/>
        <s v="Turtles West A"/>
        <s v="Turtles West B"/>
        <s v="Pipes A"/>
        <s v="Pipes B"/>
        <s v="Amber Arches"/>
        <s v="Artificial Reef"/>
        <s v="Fast Lanes"/>
        <s v="First Break"/>
        <s v="Fish Bowls"/>
        <s v="Hale O Honu"/>
        <s v="Happy Talk"/>
        <s v="Ice Box"/>
        <s v="Koloa Landing"/>
        <s v="Oasis Reef/Kalanipuao Rock"/>
        <s v="Plate Lunch"/>
        <s v="Sheraton Caverns 1"/>
        <s v="Sheraton Caverns 2"/>
        <s v="Sheraton Caverns 3"/>
        <s v="Sheraton Caverns 4"/>
        <s v="Sheraton Caverns 5"/>
        <s v="Stone House"/>
        <s v="Turtle Bluffs"/>
        <s v="Zachs Pocket"/>
      </sharedItems>
    </cacheField>
    <cacheField name="NORTH" numFmtId="0">
      <sharedItems containsBlank="1">
        <s v="20 38.338 N"/>
        <s v="20 38.423 N"/>
        <s v="20 38.424 N"/>
        <s v="20 39.346 N"/>
        <s v="20 39.356 N"/>
        <s v="20 39.394 N"/>
        <s v="20 39.397 N"/>
        <s v="20 39.450 N"/>
        <s v="20 40.811 N"/>
        <s v="20 40.842 N"/>
        <s v="20 38.726 N"/>
        <s v="20 38.738 N"/>
        <s v="20 38.710 N"/>
        <s v="20 47.286 N"/>
        <s v="20 47.298 N"/>
        <s v="20 47.345 N"/>
        <s v="20 47.299 N"/>
        <s v="20 47.022 N"/>
        <s v="20 46.865 N"/>
        <s v="20 46.690 N"/>
        <s v="20 48.309 N"/>
        <s v="20 48.194 N"/>
        <s v="20 48.283 N"/>
        <s v="20 48.281 N"/>
        <s v="20 54.861 N"/>
        <s v="20 54.652 N"/>
        <s v="20 54.608 N"/>
        <s v="21 00.876 N"/>
        <s v="21 00.898 N"/>
        <s v="21 00.884 N"/>
        <s v="21 00.896 N"/>
        <s v="21 00.853 N"/>
        <s v="21 00.859 N"/>
        <s v="21 00.811 N"/>
        <s v="21 00.792 N"/>
        <s v="20 38.041 N"/>
        <s v="20 38.031 N"/>
        <s v="20 38.023 N"/>
        <s v="20 38.001 N"/>
        <s v="20 37.992 N  "/>
        <s v="20 37.985 N"/>
        <s v="20 37.970 N"/>
        <s v="20 37.955 N"/>
        <s v="20 37.954 N  "/>
        <s v="20 37.967 N"/>
        <s v="20 37.962 N"/>
        <s v="20 37.972 N"/>
        <s v="20 37.964 N"/>
        <s v="20 37.957 N"/>
        <s v="20 37.953 N"/>
        <s v="20 37.930 N"/>
        <s v="20 38.001 N  "/>
        <s v="20 38.043 N"/>
        <s v="20 38.014 N"/>
        <s v="20 38.054 N"/>
        <s v="20 38.094 N  "/>
        <s v="20 38.094 N"/>
        <s v="20 45.309 N"/>
        <s v="20 45.295 N"/>
        <s v="20 44.382 N"/>
        <s v="20 43.972 N"/>
        <s v="20 43.968 N"/>
        <s v="20 44.034 N"/>
        <s v="20 44.021 N"/>
        <s v="20 43.997 N"/>
        <s v="20 44.014 N"/>
        <s v="20 44.056 N"/>
        <s v="20 44.052 N"/>
        <s v="20 43.979 N"/>
        <s v="20 44.028 N"/>
        <s v="20 44.068 N"/>
        <s v="20 44.106 N"/>
        <s v="20 44.276 N"/>
        <s v="N19 50.154"/>
        <s v="N19 46.962"/>
        <s v="N19 48.779"/>
        <s v="N19 48.676"/>
        <s v="N19 48.668"/>
        <s v="N19 44.422"/>
        <s v="N19 44.230"/>
        <s v="N19 44.222"/>
        <s v="N19 44.202"/>
        <s v="N19 44.198"/>
        <s v="N19 44.161"/>
        <s v="N19 43.955"/>
        <s v="N19 43.934"/>
        <s v="N19 43.747"/>
        <s v="N19 42.932"/>
        <s v="N19 42.406"/>
        <s v="N19 42.359"/>
        <s v="N19 42.295"/>
        <s v="N19 42.283"/>
        <s v="N19 42.203"/>
        <s v="N19 42.176"/>
        <s v="N19 41.552"/>
        <s v="N19 41.551"/>
        <s v="N19 41.483"/>
        <s v="N19 41.466"/>
        <s v="N19 41.480"/>
        <s v="N19 41.468"/>
        <s v="N19 41.425"/>
        <s v="N19 41.154"/>
        <s v="N19 40.991"/>
        <s v="N19 41.019"/>
        <s v="N19 40.330"/>
        <s v="N19 40.305"/>
        <s v="N19 40.302"/>
        <s v="N19 40.223"/>
        <s v="N19 40.076"/>
        <s v="N19 40.072"/>
        <s v="N19 40.064"/>
        <s v="N19 39.302"/>
        <s v="N19 39.249"/>
        <s v="N19 39.002"/>
        <s v="N19 38.816"/>
        <m/>
        <s v="N19 38.840"/>
        <s v="N19 38.849"/>
        <s v="N19 38.857"/>
        <s v="N19 38.830"/>
        <s v="N19 38.802"/>
        <s v="N19 38.648"/>
        <s v="N19 38.620"/>
        <s v="N19 36.963"/>
        <s v="N19 33.563"/>
        <s v="N19 33.547"/>
        <s v="N19 33.541"/>
        <s v="N19 32.757"/>
        <s v="N19 32.475"/>
        <s v="N19 32.018"/>
        <s v="N19 31.086"/>
        <s v="N19 31.307"/>
        <s v="N19 31.018"/>
        <s v="N19 30.496"/>
        <s v="N19 30.371"/>
        <s v="N19 30.076"/>
        <s v="N19 30.239"/>
        <s v="N19 30.185"/>
        <s v="N19 29.929"/>
        <s v="N19 29.823"/>
        <s v="N19 29.665"/>
        <s v="N20 06.775"/>
        <s v="N20 06.349"/>
        <s v="N20 06.203"/>
        <s v="N20 04.824"/>
        <s v="N20 04.803"/>
        <s v="N20 04.462"/>
        <s v="N20 03.895"/>
        <s v="N20 03.654"/>
        <s v="N20 03.220"/>
        <s v="N19 58.405"/>
        <s v="N19 58.260"/>
        <s v="N19 58.217"/>
        <s v="N19 58.203"/>
        <s v="N19 58.052"/>
        <s v="N19 57.590"/>
        <s v="N19 57.566"/>
        <s v="N19 56.957"/>
        <s v="N19 56.809"/>
        <s v="N19 54.940"/>
        <s v="N19 54.919"/>
        <s v="N 21 16.186"/>
        <s v=""/>
        <s v="N 21 16.335"/>
        <s v="N 21 16.290"/>
        <s v="N 21 16.224"/>
        <s v="N 21 16.320"/>
        <s v="N 21 16.358"/>
        <s v="N 21 16.340"/>
        <s v="N 21 16.183"/>
        <s v="N 21 16.232"/>
        <s v="N 21 15.232"/>
        <s v="N 21 15.361"/>
        <s v="N 21 14.990"/>
        <s v="N 21 16.132"/>
        <s v="N 21 16.150"/>
        <s v="N 21 15.270"/>
        <s v="N 21 15.271"/>
        <s v="N 21 16.747"/>
        <s v="N 21 16.761"/>
        <s v="N 21 16.256"/>
        <s v="N 21 16.24"/>
        <s v="N 21 16.211"/>
        <s v="N 21 16.221"/>
        <s v="N 21 16.341"/>
        <s v="N 21 17.270"/>
        <s v="N 21 29.025"/>
        <s v="N 21 28.623"/>
        <s v="N 21 28.603"/>
        <s v="N 21 28.491   "/>
        <s v="N 21 28.506"/>
        <s v="N 21 28.470"/>
        <s v="N 21 28.70"/>
        <s v="N 21 28.67"/>
        <s v="N 21 27.415"/>
        <s v="N 21 26.717"/>
        <s v="N 21 26.92"/>
        <s v="N 21 26.629"/>
        <s v="N 21 26.650"/>
        <s v="N 21 20.921"/>
        <s v="N 21 20.949"/>
        <s v="N 21 21.230"/>
        <s v="N 21 21.212"/>
        <s v="N 21 53.223"/>
        <s v="n 21 53.229"/>
        <s v="N 21 52.702"/>
        <s v="N 21 52.197"/>
        <s v="N 21 52.580"/>
        <s v="N 21 54.446"/>
        <s v="N 21 54.478"/>
        <s v="N 21 52.111"/>
        <s v="n 21 52.532"/>
        <s v="n 21 54.467"/>
        <s v="N 21 52.333"/>
        <s v="n 21 52.389"/>
        <s v="n 21 52.404"/>
        <s v="n 21 52.424"/>
        <s v="n 21 52.329"/>
        <s v="n 21 52.369"/>
        <s v="N 21 52.618"/>
        <s v="N 21 52.518"/>
        <s v="N 21 51.766"/>
      </sharedItems>
    </cacheField>
    <cacheField name="WEST" numFmtId="0">
      <sharedItems containsBlank="1">
        <s v="156 27.157 W"/>
        <s v="156 27.066 W"/>
        <s v="156 27.031 W"/>
        <s v="156 26.752 W"/>
        <s v="156 26.770 W"/>
        <s v="156 26.730 W"/>
        <s v="156 26.756 W"/>
        <s v="156 26.740 W"/>
        <s v="156 26.799 W"/>
        <s v="156 26.832 W"/>
        <s v="156 26.885 W"/>
        <s v="156 26.875 W"/>
        <s v="156 26.820 W"/>
        <s v="156 33.654 W"/>
        <s v="156 33.674 W"/>
        <s v="156 33.731 W"/>
        <s v="156 33.733 W"/>
        <s v="156 33.060 W"/>
        <s v="156 32.857 W"/>
        <s v="156 32.523 W"/>
        <s v="156 36.628 W"/>
        <s v="156 36.997 W"/>
        <s v="156 36.881 W"/>
        <s v="156 36.957 W"/>
        <s v="156 36.789 W"/>
        <s v="156 41.850 W"/>
        <s v="156 41.729 W"/>
        <s v="156 41.682 W"/>
        <s v="156 38.343 W"/>
        <s v="156 38.328 W"/>
        <s v="156 38.365 W"/>
        <s v="156 38.355 W"/>
        <s v="156 38.359 W"/>
        <s v="156 38.383 W"/>
        <s v="156 38.516 W"/>
        <s v="156 38.537 W"/>
        <s v="156 29.653 W"/>
        <s v="156 29.688 W"/>
        <s v="156 29.667 W"/>
        <s v="156 29.714 W"/>
        <s v="156 29.672 W"/>
        <s v="156 29.716 W"/>
        <s v="156 29.718 W"/>
        <s v="156 29.734 W"/>
        <s v="156 29.739 W"/>
        <s v="156 29.769 W"/>
        <s v="156 29.787 W"/>
        <s v="156 29.798 W"/>
        <s v="156 29.812 W"/>
        <s v="156 29.825 W"/>
        <s v="156 29.835 W"/>
        <s v="156 29.844 W"/>
        <s v="156 29.853 W"/>
        <s v="156 29.864 W"/>
        <s v="156 29.871 W"/>
        <s v="156 29.869 W"/>
        <s v="156 29.874 W"/>
        <s v="156 29.818 W"/>
        <s v="156 29.842 W"/>
        <s v="156 29.849 W"/>
        <s v="156 50.797 W"/>
        <s v="156 50.777 W"/>
        <s v="156 52.686 W"/>
        <s v="156 53.274 W"/>
        <s v="156 53.304 W"/>
        <s v="156 54.545 W"/>
        <s v="156 55.387 W"/>
        <s v="156 55.388 W"/>
        <s v="156 55.746 W"/>
        <s v="156 56.228 W"/>
        <s v="156 56.457 W"/>
        <s v="156 56.509 W"/>
        <s v="156 57.990 W"/>
        <s v="156 57.992 W"/>
        <s v="156 57.984 W"/>
        <s v="156 58.145 W"/>
        <s v="W155 59.789"/>
        <s v="W156 03.159"/>
        <s v="W156 00.478"/>
        <s v="W156 00.468"/>
        <s v="W156 00.454"/>
        <s v="W156 03.333"/>
        <s v="W156 03.240"/>
        <s v="W156 03.277"/>
        <s v="W156 03.235"/>
        <s v="W156 03.215"/>
        <s v="W156 03.246"/>
        <s v="W156 03.467"/>
        <s v="W156 03.578"/>
        <s v="W156 03.735"/>
        <s v="W156 03.238"/>
        <s v="W156 03.001"/>
        <s v="W156 03.056"/>
        <s v="W156 03.016"/>
        <s v="W156 03.009"/>
        <s v="W156 03.007"/>
        <s v="W156 02.991"/>
        <s v="W156 02.742"/>
        <s v="W156 02.775"/>
        <s v="W156 02.582"/>
        <s v="W156 02.588"/>
        <s v="W156 02.538"/>
        <s v="W156 02.445"/>
        <s v="W156 02.365"/>
        <s v="W156 02.099"/>
        <s v="W156 02.192"/>
        <s v="W156 02.152"/>
        <s v="W156 01.875"/>
        <s v="W156 01.830"/>
        <s v="W156 01.791"/>
        <s v="W156 01.750"/>
        <s v="W156 01.730"/>
        <s v="W156 01.747"/>
        <s v="W156 01.768"/>
        <s v="W156 01.910"/>
        <s v="W156 01.893"/>
        <s v="W156 01.806"/>
        <s v="W156 01.410"/>
        <m/>
        <s v="W156 01.375"/>
        <s v="W156 01.348"/>
        <s v="W156 01.308"/>
        <s v="W156 01.186"/>
        <s v="W156 01.108"/>
        <s v="W156 00.990"/>
        <s v="W156 00.940"/>
        <s v="W155 59.209"/>
        <s v="W155 58.055"/>
        <s v="W155 58.046"/>
        <s v="W155 58.063"/>
        <s v="W155 57.700"/>
        <s v="W155 57.600"/>
        <s v="W155 57.052"/>
        <s v="W155 57.044"/>
        <s v="155.57.562"/>
        <s v="W155 57.069"/>
        <s v="W155 57.292"/>
        <s v="W155 57.305"/>
        <s v="W155 57.063"/>
        <s v="W155 57.183"/>
        <s v="W155 57.145"/>
        <s v="W155 57.088"/>
        <s v="W155 57.002"/>
        <s v="W155 57.010"/>
        <s v="W155 53.177"/>
        <s v="W155 53.086"/>
        <s v="W155 52.988"/>
        <s v="W155 52.058"/>
        <s v="W155 52.038"/>
        <s v="W155 51.861"/>
        <s v="W155 51.266"/>
        <s v="W155 51.058"/>
        <s v="W155 50.749"/>
        <s v="W155 50.615"/>
        <s v="W155 50.729"/>
        <s v="W155 50.837"/>
        <s v="W155 50.924"/>
        <s v="W155 51.309"/>
        <s v="W155 51.595"/>
        <s v="W155 51.619"/>
        <s v="W155 52.259"/>
        <s v="W155 52.339"/>
        <s v="W155 53.940"/>
        <s v="W155 54.001"/>
        <s v="W 157 43.349"/>
        <s v=""/>
        <s v="W 157 43.500"/>
        <s v="W 157 43.530"/>
        <s v="W 157 43.393"/>
        <s v="W 157 43.602"/>
        <s v="W 157 43.468"/>
        <s v="W 157 43.455"/>
        <s v="W 157 43.359"/>
        <s v="W 157 43.508"/>
        <s v="W 157 46.461"/>
        <s v="W 157 46.376"/>
        <s v="W 157 45.850"/>
        <s v="W 157 44.668"/>
        <s v="W 157 43.570"/>
        <s v="W 157 43.411"/>
        <s v="W 157 43.860"/>
        <s v="W 157 43.861"/>
        <s v="W 157 50.854"/>
        <s v="W 157 50.852"/>
        <s v="W 157 50.218"/>
        <s v="W 157 50.205"/>
        <s v="W 157 50.216"/>
        <s v="W 157 50.233"/>
        <s v="W 157 50.368"/>
        <s v="W 157 51.870"/>
        <s v="W 158 13.935"/>
        <s v="W 158 13.627"/>
        <s v="W 158 13.593"/>
        <s v="W 158 13.471"/>
        <s v="W 158 13.464"/>
        <s v="W 158 13.484"/>
        <s v="W 158 34.465"/>
        <s v="W 158 13.74"/>
        <s v="W 158 13.77"/>
        <s v="W 158 13.038"/>
        <s v="W 158 11.924"/>
        <s v="W 158 12.20"/>
        <s v="W 158 11.813"/>
        <s v="W 158 11.773"/>
        <s v="W 158 07.900"/>
        <s v="W 158 07.895"/>
        <s v="W 158 07.954"/>
        <s v="W 158 07.940"/>
        <s v="W 159.36.132"/>
        <s v="w 159 27.086"/>
        <s v="W 159 28.702"/>
        <s v="W 159 27.669"/>
        <s v="W 159 31.154"/>
        <s v="W 159 37.765"/>
        <s v="W 159 37.865"/>
        <s v="W 159 27.637"/>
        <s v="w 159 28.25"/>
        <s v="w 159 36.132"/>
        <s v="w 159 37.861"/>
        <s v="W 159 27.820"/>
        <s v="w 159 27.929"/>
        <s v="w 159 27.966"/>
        <s v="w 159 27.970"/>
        <s v="w 159 27.900"/>
        <s v="w 159 27.925"/>
        <s v="W 159 28.304"/>
        <s v="W 159 31.409"/>
        <s v="W 159 26.840"/>
      </sharedItems>
    </cacheField>
    <cacheField name="COORDINATES" numFmtId="0">
      <sharedItems>
        <s v="20 38.338 N 156 27.157 W"/>
        <s v="20 38.423 N 156 27.066 W"/>
        <s v="20 38.424 N 156 27.031 W"/>
        <s v="20 39.346 N 156 26.752 W"/>
        <s v="20 39.356 N 156 26.770 W"/>
        <s v="20 39.394 N 156 26.730 W"/>
        <s v="20 39.397 N 156 26.756 W"/>
        <s v="20 39.450 N 156 26.740 W"/>
        <s v="20 40.811 N 156 26.799 W"/>
        <s v="20 40.842 N 156 26.832 W"/>
        <s v="20 38.726 N 156 26.885 W"/>
        <s v="20 38.738 N 156 26.875 W"/>
        <s v="20 38.710 N 156 26.820 W"/>
        <s v="20 47.286 N 156 33.654 W"/>
        <s v="20 47.298 N 156 33.674 W"/>
        <s v="20 47.345 N 156 33.731 W"/>
        <s v="20 47.299 N 156 33.733 W"/>
        <s v="20 47.022 N 156 33.060 W"/>
        <s v="20 46.865 N 156 32.857 W"/>
        <s v="20 46.690 N 156 32.523 W"/>
        <s v="20 48.309 N 156 36.628 W"/>
        <s v="20 48.194 N 156 36.997 W"/>
        <s v="20 48.283 N 156 36.881 W"/>
        <s v="20 48.194 N 156 36.957 W"/>
        <s v="20 48.281 N 156 36.789 W"/>
        <s v="20 54.861 N 156 41.850 W"/>
        <s v="20 54.652 N 156 41.729 W"/>
        <s v="20 54.608 N 156 41.682 W"/>
        <s v="21 00.876 N 156 38.343 W"/>
        <s v="21 00.898 N 156 38.328 W"/>
        <s v="21 00.884 N 156 38.365 W"/>
        <s v="21 00.896 N 156 38.355 W"/>
        <s v="21 00.853 N 156 38.359 W"/>
        <s v="21 00.859 N 156 38.383 W"/>
        <s v="21 00.811 N 156 38.516 W"/>
        <s v="21 00.792 N 156 38.537 W"/>
        <s v="20 38.041 N 156 29.653 W"/>
        <s v="20 38.031 N 156 29.688 W"/>
        <s v="20 38.023 N 156 29.667 W"/>
        <s v="20 38.001 N 156 29.714 W"/>
        <s v="20 37.992 N   156 29.672 W"/>
        <s v="20 37.985 N 156 29.716 W"/>
        <s v="20 37.970 N 156 29.714 W"/>
        <s v="20 37.955 N 156 29.718 W"/>
        <s v="20 37.954 N   156 29.734 W"/>
        <s v="20 37.967 N 156 29.739 W"/>
        <s v="20 37.962 N 156 29.769 W"/>
        <s v="20 37.972 N 156 29.787 W"/>
        <s v="20 37.972 N 156 29.798 W"/>
        <s v="20 37.970 N 156 29.812 W"/>
        <s v="20 37.964 N 156 29.825 W"/>
        <s v="20 37.962 N 156 29.835 W"/>
        <s v="20 37.957 N 156 29.844 W"/>
        <s v="20 37.957 N 156 29.853 W"/>
        <s v="20 37.953 N 156 29.864 W"/>
        <s v="20 37.930 N 156 29.871 W"/>
        <s v="20 38.001 N   156 29.869 W"/>
        <s v="20 38.043 N 156 29.874 W"/>
        <s v="20 38.014 N 156 29.818 W"/>
        <s v="20 38.054 N 156 29.842 W"/>
        <s v="20 38.094 N   156 29.835 W"/>
        <s v="20 38.094 N 156 29.849 W"/>
        <s v="20 45.309 N 156 50.797 W"/>
        <s v="20 45.295 N 156 50.777 W"/>
        <s v="20 44.382 N 156 52.686 W"/>
        <s v="20 43.972 N 156 53.274 W"/>
        <s v="20 43.968 N 156 53.304 W"/>
        <s v="20 44.034 N 156 54.545 W"/>
        <s v="20 44.021 N 156 55.387 W"/>
        <s v="20 43.997 N 156 55.388 W"/>
        <s v="20 44.014 N 156 55.746 W"/>
        <s v="20 44.056 N 156 56.228 W"/>
        <s v="20 44.052 N 156 56.457 W"/>
        <s v="20 43.979 N 156 56.509 W"/>
        <s v="20 44.028 N 156 57.990 W"/>
        <s v="20 44.068 N 156 57.992 W"/>
        <s v="20 44.106 N 156 57.984 W"/>
        <s v="20 44.276 N 156 58.145 W"/>
        <s v="N19 50.154 W155 59.789"/>
        <s v="N19 46.962 W156 03.159"/>
        <s v="N19 48.779 W156 00.478"/>
        <s v="N19 48.676 W156 00.468"/>
        <s v="N19 48.668 W156 00.454"/>
        <s v="N19 44.422 W156 03.333"/>
        <s v="N19 44.230 W156 03.240"/>
        <s v="N19 44.222 W156 03.277"/>
        <s v="N19 44.202 W156 03.235"/>
        <s v="N19 44.198 W156 03.215"/>
        <s v="N19 44.161 W156 03.235"/>
        <s v="N19 44.161 W156 03.246"/>
        <s v="N19 43.955 W156 03.467"/>
        <s v="N19 43.934 W156 03.578"/>
        <s v="N19 43.747 W156 03.735"/>
        <s v="N19 42.932 W156 03.238"/>
        <s v="N19 42.406 W156 03.001"/>
        <s v="N19 42.359 W156 03.056"/>
        <s v="N19 42.295 W156 03.016"/>
        <s v="N19 42.283 W156 03.009"/>
        <s v="N19 42.203 W156 03.007"/>
        <s v="N19 42.176 W156 02.991"/>
        <s v="N19 41.552 W156 02.742"/>
        <s v="N19 41.551 W156 02.775"/>
        <s v="N19 41.483 W156 02.582"/>
        <s v="N19 41.466 W156 02.588"/>
        <s v="N19 41.480 W156 02.538"/>
        <s v="N19 41.468 W156 02.445"/>
        <s v="N19 41.425 W156 02.365"/>
        <s v="N19 41.154 W156 02.099"/>
        <s v="N19 40.991 W156 02.192"/>
        <s v="N19 41.019 W156 02.152"/>
        <s v="N19 40.330 W156 01.875"/>
        <s v="N19 40.305 W156 01.830"/>
        <s v="N19 40.302 W156 01.791"/>
        <s v="N19 40.223 W156 01.750"/>
        <s v="N19 40.076 W156 01.730"/>
        <s v="N19 40.072 W156 01.747"/>
        <s v="N19 40.064 W156 01.768"/>
        <s v="N19 39.302 W156 01.910"/>
        <s v="N19 39.249 W156 01.893"/>
        <s v="N19 39.002 W156 01.806"/>
        <s v="N19 38.816 W156 01.410"/>
        <s v=" "/>
        <s v="N19 38.840 W156 01.375"/>
        <s v="N19 38.849 W156 01.348"/>
        <s v="N19 38.857 W156 01.308"/>
        <s v="N19 38.830 W156 01.186"/>
        <s v="N19 38.802 W156 01.108"/>
        <s v="N19 38.648 W156 00.990"/>
        <s v="N19 38.620 W156 00.940"/>
        <s v="N19 36.963 W155 59.209"/>
        <s v="N19 33.563 W155 58.055"/>
        <s v="N19 33.547 W155 58.046"/>
        <s v="N19 33.541 W155 58.063"/>
        <s v="N19 32.757 W155 57.700"/>
        <s v="N19 32.475 W155 57.600"/>
        <s v="N19 32.018 W155 57.052"/>
        <s v="N19 31.086 W155 57.044"/>
        <s v="N19 31.307 155.57.562"/>
        <s v="N19 31.018 W155 57.069"/>
        <s v="N19 30.496 W155 57.292"/>
        <s v="N19 30.371 W155 57.305"/>
        <s v="N19 30.076 W155 57.063"/>
        <s v="N19 30.239 W155 57.183"/>
        <s v="N19 30.185 W155 57.145"/>
        <s v="N19 29.929 W155 57.088"/>
        <s v="N19 29.823 W155 57.002"/>
        <s v="N19 29.665 W155 57.010"/>
        <s v="N20 06.775 W155 53.177"/>
        <s v="N20 06.349 W155 53.086"/>
        <s v="N20 06.203 W155 52.988"/>
        <s v="N20 04.824 W155 52.058"/>
        <s v="N20 04.803 W155 52.038"/>
        <s v="N20 04.462 W155 51.861"/>
        <s v="N20 03.895 W155 51.266"/>
        <s v="N20 03.654 W155 51.058"/>
        <s v="N20 03.220 W155 50.749"/>
        <s v="N19 58.405 W155 50.615"/>
        <s v="N19 58.260 W155 50.729"/>
        <s v="N19 58.217 W155 50.837"/>
        <s v="N19 58.203 W155 50.924"/>
        <s v="N19 58.052 W155 51.309"/>
        <s v="N19 57.590 W155 51.595"/>
        <s v="N19 57.566 W155 51.619"/>
        <s v="N19 56.957 W155 52.259"/>
        <s v="N19 56.809 W155 52.339"/>
        <s v="N19 54.940 W155 53.940"/>
        <s v="N19 54.919 W155 54.001"/>
        <s v="N 21 16.186 W 157 43.349"/>
        <s v="N 21 16.335 W 157 43.500"/>
        <s v="N 21 16.290 W 157 43.530"/>
        <s v="N 21 16.224 W 157 43.393"/>
        <s v="N 21 16.320 W 157 43.602"/>
        <s v="N 21 16.358 W 157 43.468"/>
        <s v="N 21 16.340 W 157 43.455"/>
        <s v="N 21 16.183 W 157 43.468"/>
        <s v="N 21 16.186 W 157 43.359"/>
        <s v="N 21 16.232 W 157 43.508"/>
        <s v="N 21 15.232 W 157 46.461"/>
        <s v="N 21 15.361 W 157 46.376"/>
        <s v="N 21 14.990 W 157 45.850"/>
        <s v="N 21 16.183 W 157 44.668"/>
        <s v="N 21 16.132 W 157 46.376"/>
        <s v="N 21 16.183 W 157 43.570"/>
        <s v="N 21 16.150 W 157 43.411"/>
        <s v="N 21 15.270 W 157 43.860"/>
        <s v="N 21 15.271 W 157 43.861"/>
        <s v="N 21 16.747 W 157 50.854"/>
        <s v="N 21 16.761 W 157 50.852"/>
        <s v="N 21 16.256 W 157 50.218"/>
        <s v="N 21 16.24 W 157 50.205"/>
        <s v="N 21 16.211 W 157 50.216"/>
        <s v="N 21 16.221 W 157 50.233"/>
        <s v="N 21 16.341 W 157 50.368"/>
        <s v="N 21 17.270 W 157 51.870"/>
        <s v="N 21 29.025 W 158 13.935"/>
        <s v="N 21 28.623 W 158 13.627"/>
        <s v="N 21 28.603 W 158 13.593"/>
        <s v="N 21 28.491    W 158 13.471"/>
        <s v="N 21 28.506 W 158 13.464"/>
        <s v="N 21 28.470 W 158 13.484"/>
        <s v="N 21 28.470 W 158 34.465"/>
        <s v="N 21 28.70 W 158 13.74"/>
        <s v="N 21 28.67 W 158 13.77"/>
        <s v="N 21 27.415 W 158 13.038"/>
        <s v="N 21 26.717 W 158 11.924"/>
        <s v="N 21 26.92 W 158 12.20"/>
        <s v="N 21 26.629 W 158 11.813"/>
        <s v="N 21 26.650 W 158 11.773"/>
        <s v="N 21 20.921 W 158 07.900"/>
        <s v="N 21 20.949 W 158 07.895"/>
        <s v="N 21 21.230 W 158 07.954"/>
        <s v="N 21 21.212 W 158 07.940"/>
        <s v="N 21 53.223 W 159.36.132"/>
        <s v="n 21 53.229 w 159 27.086"/>
        <s v="N 21 52.702 W 159 28.702"/>
        <s v="N 21 52.197 W 159 27.669"/>
        <s v="N 21 52.580 W 159 31.154"/>
        <s v="N 21 54.446 W 159 37.765"/>
        <s v="N 21 54.478 W 159 37.865"/>
        <s v="N 21 52.111 W 159 27.637"/>
        <s v="n 21 52.532 w 159 28.25"/>
        <s v="n 21 53.229 w 159 36.132"/>
        <s v="n 21 54.467 w 159 37.861"/>
        <s v="N 21 52.333 W 159 27.820"/>
        <s v="n 21 52.389 w 159 27.929"/>
        <s v="n 21 52.404 w 159 27.966"/>
        <s v="n 21 52.424 w 159 27.970"/>
        <s v="n 21 52.329 w 159 27.900"/>
        <s v="n 21 52.369 w 159 27.925"/>
        <s v="N 21 52.618 W 159 28.304"/>
        <s v="N 21 52.518 W 159 31.409"/>
        <s v="N 21 51.766 W 159 26.840"/>
      </sharedItems>
    </cacheField>
    <cacheField name="DEPTH" numFmtId="0">
      <sharedItems containsString="0" containsBlank="1" containsNumber="1" containsInteger="1">
        <n v="42.0"/>
        <n v="43.0"/>
        <n v="35.0"/>
        <n v="31.0"/>
        <n v="45.0"/>
        <n v="37.0"/>
        <n v="26.0"/>
        <n v="30.0"/>
        <m/>
        <n v="29.0"/>
        <n v="21.0"/>
        <n v="33.0"/>
        <n v="32.0"/>
        <n v="28.0"/>
        <n v="25.0"/>
        <n v="20.0"/>
        <n v="19.0"/>
        <n v="23.0"/>
        <n v="18.0"/>
        <n v="17.0"/>
        <n v="102.0"/>
        <n v="41.0"/>
        <n v="81.0"/>
        <n v="76.0"/>
        <n v="70.0"/>
        <n v="72.0"/>
        <n v="73.0"/>
        <n v="60.0"/>
        <n v="51.0"/>
        <n v="47.0"/>
        <n v="39.0"/>
        <n v="36.0"/>
        <n v="38.0"/>
        <n v="79.0"/>
        <n v="55.0"/>
        <n v="63.0"/>
        <n v="52.0"/>
        <n v="59.0"/>
        <n v="50.0"/>
        <n v="54.0"/>
        <n v="34.0"/>
        <n v="80.0"/>
        <n v="24.0"/>
        <n v="67.0"/>
        <n v="49.0"/>
        <n v="22.0"/>
        <n v="16.0"/>
        <n v="44.0"/>
        <n v="48.0"/>
        <n v="46.0"/>
        <n v="40.0"/>
        <n v="15.0"/>
        <n v="90.0"/>
        <n v="62.0"/>
      </sharedItems>
    </cacheField>
    <cacheField name="ANCHOR_TYPE" numFmtId="0">
      <sharedItems containsBlank="1">
        <s v="PP"/>
        <s v="MM"/>
        <m/>
        <s v="P"/>
        <s v="M"/>
      </sharedItems>
    </cacheField>
    <cacheField name="LATITUDE" numFmtId="164">
      <sharedItems containsString="0" containsBlank="1" containsNumber="1">
        <n v="20.63896666666667"/>
        <n v="20.640383333333332"/>
        <n v="20.6404"/>
        <n v="20.655766666666665"/>
        <n v="20.655933333333333"/>
        <n v="20.656566666666667"/>
        <n v="20.656616666666668"/>
        <n v="20.6575"/>
        <n v="20.680183333333332"/>
        <n v="20.6807"/>
        <n v="20.645433333333333"/>
        <n v="20.645633333333333"/>
        <n v="20.645166666666668"/>
        <n v="20.7881"/>
        <n v="20.7883"/>
        <n v="20.789083333333334"/>
        <n v="20.788316666666667"/>
        <n v="20.7837"/>
        <n v="20.781083333333335"/>
        <n v="20.778166666666667"/>
        <n v="20.80515"/>
        <n v="20.803233333333335"/>
        <n v="20.804716666666668"/>
        <n v="20.804683333333333"/>
        <n v="20.91435"/>
        <n v="20.910866666666667"/>
        <n v="20.910133333333334"/>
        <n v="21.0146"/>
        <n v="21.014966666666666"/>
        <n v="21.014733333333332"/>
        <n v="21.01493333333333"/>
        <n v="21.014216666666666"/>
        <n v="21.014316666666666"/>
        <n v="21.013516666666668"/>
        <n v="21.0132"/>
        <n v="20.634016666666668"/>
        <n v="20.63385"/>
        <n v="20.63371666666667"/>
        <n v="20.63335"/>
        <n v="20.6332"/>
        <n v="20.63308333333333"/>
        <n v="20.632833333333334"/>
        <n v="20.632583333333333"/>
        <n v="20.632566666666666"/>
        <n v="20.632783333333332"/>
        <n v="20.6327"/>
        <n v="20.632866666666665"/>
        <n v="20.632733333333334"/>
        <n v="20.632616666666667"/>
        <n v="20.63255"/>
        <n v="20.632166666666667"/>
        <n v="20.63405"/>
        <n v="20.633566666666667"/>
        <n v="20.634233333333334"/>
        <n v="20.634900000000002"/>
        <n v="20.75515"/>
        <n v="20.754916666666666"/>
        <n v="20.7397"/>
        <n v="20.732866666666666"/>
        <n v="20.7328"/>
        <n v="20.7339"/>
        <n v="20.73368333333333"/>
        <n v="20.733283333333333"/>
        <n v="20.73356666666667"/>
        <n v="20.734266666666667"/>
        <n v="20.7342"/>
        <n v="20.732983333333333"/>
        <n v="20.7338"/>
        <n v="20.734466666666666"/>
        <n v="20.7351"/>
        <n v="20.737933333333334"/>
        <n v="19.8359"/>
        <n v="19.7827"/>
        <n v="19.812983333333335"/>
        <n v="19.81126666666667"/>
        <n v="19.811133333333334"/>
        <n v="19.740366666666667"/>
        <n v="19.737166666666667"/>
        <n v="19.737033333333333"/>
        <n v="19.7367"/>
        <n v="19.736633333333334"/>
        <n v="19.736016666666668"/>
        <n v="19.732583333333334"/>
        <n v="19.732233333333333"/>
        <n v="19.729116666666666"/>
        <n v="19.715533333333333"/>
        <n v="19.706766666666667"/>
        <n v="19.705983333333332"/>
        <n v="19.704916666666666"/>
        <n v="19.704716666666666"/>
        <n v="19.703383333333335"/>
        <n v="19.702933333333334"/>
        <n v="19.692533333333333"/>
        <n v="19.692516666666666"/>
        <n v="19.691383333333334"/>
        <n v="19.6911"/>
        <n v="19.691333333333333"/>
        <n v="19.691133333333333"/>
        <n v="19.690416666666668"/>
        <n v="19.6859"/>
        <n v="19.683183333333332"/>
        <n v="19.68365"/>
        <n v="19.672166666666666"/>
        <n v="19.67175"/>
        <n v="19.6717"/>
        <n v="19.670383333333334"/>
        <n v="19.667933333333334"/>
        <n v="19.667866666666665"/>
        <n v="19.667733333333334"/>
        <n v="19.655033333333332"/>
        <n v="19.65415"/>
        <n v="19.650033333333333"/>
        <n v="19.646933333333333"/>
        <m/>
        <n v="19.647333333333332"/>
        <n v="19.647483333333334"/>
        <n v="19.647616666666668"/>
        <n v="19.647166666666667"/>
        <n v="19.6467"/>
        <n v="19.644133333333333"/>
        <n v="19.643666666666668"/>
        <n v="19.61605"/>
        <n v="19.559383333333333"/>
        <n v="19.559116666666668"/>
        <n v="19.55901666666667"/>
        <n v="19.54595"/>
        <n v="19.54125"/>
        <n v="19.533633333333334"/>
        <n v="19.5181"/>
        <n v="19.52178333333333"/>
        <n v="19.516966666666665"/>
        <n v="19.508266666666668"/>
        <n v="19.506183333333333"/>
        <n v="19.501266666666666"/>
        <n v="19.503983333333334"/>
        <n v="19.503083333333333"/>
        <n v="19.498816666666666"/>
        <n v="19.49705"/>
        <n v="19.494416666666666"/>
        <n v="20.112916666666667"/>
        <n v="20.105816666666666"/>
        <n v="20.103383333333333"/>
        <n v="20.0804"/>
        <n v="20.08005"/>
        <n v="20.074366666666666"/>
        <n v="20.064916666666665"/>
        <n v="20.0609"/>
        <n v="20.05366666666667"/>
        <n v="19.973416666666665"/>
        <n v="19.971"/>
        <n v="19.970283333333334"/>
        <n v="19.97005"/>
        <n v="19.967533333333332"/>
        <n v="19.959833333333332"/>
        <n v="19.959433333333333"/>
        <n v="19.949283333333334"/>
        <n v="19.946816666666667"/>
        <n v="19.915666666666667"/>
        <n v="19.915316666666666"/>
        <n v="21.269766666666666"/>
        <n v="21.27225"/>
        <n v="21.2715"/>
        <n v="21.2704"/>
        <n v="21.272"/>
        <n v="21.272633333333335"/>
        <n v="21.272333333333332"/>
        <n v="21.269716666666667"/>
        <n v="21.270533333333333"/>
        <n v="21.253866666666667"/>
        <n v="21.256016666666667"/>
        <n v="21.249833333333335"/>
        <n v="21.268866666666668"/>
        <n v="21.269166666666667"/>
        <n v="21.2545"/>
        <n v="21.254516666666667"/>
        <n v="21.279116666666667"/>
        <n v="21.27935"/>
        <n v="21.270933333333332"/>
        <n v="21.270666666666667"/>
        <n v="21.270183333333332"/>
        <n v="21.27035"/>
        <n v="21.27235"/>
        <n v="21.28783333333333"/>
        <n v="21.48375"/>
        <n v="21.47705"/>
        <n v="21.47671666666667"/>
        <n v="21.47485"/>
        <n v="21.4751"/>
        <n v="21.4745"/>
        <n v="21.47833333333333"/>
        <n v="21.477833333333333"/>
        <n v="21.456916666666668"/>
        <n v="21.445283333333332"/>
        <n v="21.448666666666668"/>
        <n v="21.443816666666667"/>
        <n v="21.444166666666668"/>
        <n v="21.348683333333334"/>
        <n v="21.34915"/>
        <n v="21.353833333333334"/>
        <n v="21.353533333333335"/>
        <n v="21.88705"/>
        <n v="21.88715"/>
        <n v="21.87836666666667"/>
        <n v="21.86995"/>
        <n v="21.876333333333335"/>
        <n v="21.907433333333334"/>
        <n v="21.907966666666667"/>
        <n v="21.868516666666668"/>
        <n v="21.875533333333333"/>
        <n v="21.907783333333334"/>
        <n v="21.872216666666667"/>
        <n v="21.87315"/>
        <n v="21.8734"/>
        <n v="21.873733333333334"/>
        <n v="21.87215"/>
        <n v="21.872816666666665"/>
        <n v="21.876966666666668"/>
        <n v="21.8753"/>
        <n v="21.862766666666666"/>
      </sharedItems>
    </cacheField>
    <cacheField name="LONGITUDE" numFmtId="165">
      <sharedItems containsString="0" containsBlank="1" containsNumber="1">
        <n v="-156.45261666666667"/>
        <n v="-156.4511"/>
        <n v="-156.45051666666666"/>
        <n v="-156.44586666666666"/>
        <n v="-156.44616666666667"/>
        <n v="-156.4455"/>
        <n v="-156.44593333333333"/>
        <n v="-156.44566666666665"/>
        <n v="-156.44665"/>
        <n v="-156.4472"/>
        <n v="-156.44808333333333"/>
        <n v="-156.44791666666666"/>
        <n v="-156.447"/>
        <n v="-156.5609"/>
        <n v="-156.56123333333332"/>
        <n v="-156.56218333333334"/>
        <n v="-156.56221666666667"/>
        <n v="-156.551"/>
        <n v="-156.54761666666667"/>
        <n v="-156.54205"/>
        <n v="-156.61046666666667"/>
        <n v="-156.61661666666666"/>
        <n v="-156.61468333333335"/>
        <n v="-156.61595"/>
        <n v="-156.61315"/>
        <n v="-156.6975"/>
        <n v="-156.69548333333333"/>
        <n v="-156.6947"/>
        <n v="-156.63905"/>
        <n v="-156.6388"/>
        <n v="-156.63941666666668"/>
        <n v="-156.63925"/>
        <n v="-156.63931666666667"/>
        <n v="-156.63971666666666"/>
        <n v="-156.64193333333333"/>
        <n v="-156.64228333333332"/>
        <n v="-156.49421666666666"/>
        <n v="-156.4948"/>
        <n v="-156.49445"/>
        <n v="-156.49523333333335"/>
        <n v="-156.49453333333332"/>
        <n v="-156.49526666666668"/>
        <n v="-156.4953"/>
        <n v="-156.49556666666666"/>
        <n v="-156.49565"/>
        <n v="-156.49615"/>
        <n v="-156.49645"/>
        <n v="-156.49663333333334"/>
        <n v="-156.49686666666668"/>
        <n v="-156.49708333333334"/>
        <n v="-156.49725"/>
        <n v="-156.4974"/>
        <n v="-156.49755"/>
        <n v="-156.49773333333334"/>
        <n v="-156.49785"/>
        <n v="-156.49781666666667"/>
        <n v="-156.4979"/>
        <n v="-156.49696666666668"/>
        <n v="-156.49736666666666"/>
        <n v="-156.49748333333332"/>
        <n v="-156.84661666666668"/>
        <n v="-156.84628333333333"/>
        <n v="-156.8781"/>
        <n v="-156.8879"/>
        <n v="-156.8884"/>
        <n v="-156.90908333333334"/>
        <n v="-156.92311666666666"/>
        <n v="-156.92313333333334"/>
        <n v="-156.9291"/>
        <n v="-156.93713333333332"/>
        <n v="-156.94095"/>
        <n v="-156.94181666666665"/>
        <n v="-156.9665"/>
        <n v="-156.96653333333333"/>
        <n v="-156.9664"/>
        <n v="-156.96908333333334"/>
        <n v="-155.99648333333334"/>
        <n v="-156.05265"/>
        <n v="-156.007966666667"/>
        <n v="-156.0078"/>
        <n v="-156.00756666666666"/>
        <n v="-156.05555"/>
        <n v="-156.054"/>
        <n v="-156.05461666666667"/>
        <n v="-156.05391666666668"/>
        <n v="-156.05358333333334"/>
        <n v="-156.0541"/>
        <n v="-156.05778333333333"/>
        <n v="-156.05963333333332"/>
        <n v="-156.06225"/>
        <n v="-156.05396666666667"/>
        <n v="-156.05001666666666"/>
        <n v="-156.05093333333335"/>
        <n v="-156.05026666666666"/>
        <n v="-156.05015"/>
        <n v="-156.05011666666667"/>
        <n v="-156.04985"/>
        <n v="-156.0457"/>
        <n v="-156.04625"/>
        <n v="-156.04303333333334"/>
        <n v="-156.04313333333334"/>
        <n v="-156.0423"/>
        <n v="-156.04075"/>
        <n v="-156.03941666666665"/>
        <n v="-156.03498333333334"/>
        <n v="-156.03653333333332"/>
        <n v="-156.03586666666666"/>
        <n v="-156.03125"/>
        <n v="-156.0305"/>
        <n v="-156.02985"/>
        <n v="-156.02916666666667"/>
        <n v="-156.02883333333332"/>
        <n v="-156.02911666666665"/>
        <n v="-156.02946666666668"/>
        <n v="-156.03183333333334"/>
        <n v="-156.03155"/>
        <n v="-156.0301"/>
        <n v="-156.0235"/>
        <m/>
        <n v="-156.02291666666667"/>
        <n v="-156.02246666666667"/>
        <n v="-156.0218"/>
        <n v="-156.01976666666667"/>
        <n v="-156.01846666666665"/>
        <n v="-156.0165"/>
        <n v="-156.01566666666668"/>
        <n v="-155.98681666666667"/>
        <n v="-155.96758333333332"/>
        <n v="-155.96743333333333"/>
        <n v="-155.96771666666666"/>
        <n v="-155.96166666666667"/>
        <n v="-155.96"/>
        <n v="-155.95086666666666"/>
        <n v="-155.95073333333335"/>
        <n v="-155.95936666666665"/>
        <n v="-155.95115"/>
        <n v="-155.95486666666667"/>
        <n v="-155.95508333333333"/>
        <n v="-155.95105"/>
        <n v="-155.95305"/>
        <n v="-155.95241666666666"/>
        <n v="-155.95146666666668"/>
        <n v="-155.95003333333332"/>
        <n v="-155.95016666666666"/>
        <n v="-155.88628333333332"/>
        <n v="-155.88476666666668"/>
        <n v="-155.88313333333332"/>
        <n v="-155.86763333333334"/>
        <n v="-155.8673"/>
        <n v="-155.86435"/>
        <n v="-155.85443333333333"/>
        <n v="-155.85096666666666"/>
        <n v="-155.84581666666668"/>
        <n v="-155.84358333333333"/>
        <n v="-155.84548333333333"/>
        <n v="-155.84728333333334"/>
        <n v="-155.84873333333334"/>
        <n v="-155.85515"/>
        <n v="-155.85991666666666"/>
        <n v="-155.86031666666668"/>
        <n v="-155.87098333333333"/>
        <n v="-155.87231666666668"/>
        <n v="-155.899"/>
        <n v="-155.90001666666666"/>
        <n v="-157.72248333333334"/>
        <n v="-157.725"/>
        <n v="-157.7255"/>
        <n v="-157.72321666666667"/>
        <n v="-157.7267"/>
        <n v="-157.72446666666667"/>
        <n v="-157.72425"/>
        <n v="-157.72265"/>
        <n v="-157.72513333333333"/>
        <n v="-157.77435"/>
        <n v="-157.77293333333333"/>
        <n v="-157.76416666666665"/>
        <n v="-157.74446666666665"/>
        <n v="-157.72616666666667"/>
        <n v="-157.72351666666665"/>
        <n v="-157.731"/>
        <n v="-157.73101666666668"/>
        <n v="-157.84756666666667"/>
        <n v="-157.84753333333333"/>
        <n v="-157.83696666666665"/>
        <n v="-157.83675"/>
        <n v="-157.83693333333332"/>
        <n v="-157.83721666666668"/>
        <n v="-157.83946666666668"/>
        <n v="-157.8645"/>
        <n v="-158.23225"/>
        <n v="-158.22711666666666"/>
        <n v="-158.22655"/>
        <n v="-158.22451666666666"/>
        <n v="-158.2244"/>
        <n v="-158.22473333333335"/>
        <n v="-158.57441666666668"/>
        <n v="-158.229"/>
        <n v="-158.2295"/>
        <n v="-158.2173"/>
        <n v="-158.19873333333334"/>
        <n v="-158.20333333333335"/>
        <n v="-158.19688333333335"/>
        <n v="-158.19621666666666"/>
        <n v="-158.13166666666666"/>
        <n v="-158.13158333333334"/>
        <n v="-158.13256666666666"/>
        <n v="-158.13233333333332"/>
        <n v="-159.6022"/>
        <n v="-159.45143333333334"/>
        <n v="-159.47836666666666"/>
        <n v="-159.46115"/>
        <n v="-159.51923333333335"/>
        <n v="-159.62941666666666"/>
        <n v="-159.63108333333332"/>
        <n v="-159.46061666666668"/>
        <n v="-159.47083333333333"/>
        <n v="-159.63101666666665"/>
        <n v="-159.46366666666665"/>
        <n v="-159.46548333333334"/>
        <n v="-159.4661"/>
        <n v="-159.46616666666668"/>
        <n v="-159.465"/>
        <n v="-159.46541666666667"/>
        <n v="-159.47173333333333"/>
        <n v="-159.52348333333333"/>
        <n v="-159.44733333333335"/>
      </sharedItems>
    </cacheField>
    <cacheField name="NOTES" numFmtId="0">
      <sharedItems containsBlank="1">
        <m/>
        <s v="NOT INSTALLED"/>
        <s v="DECOMMISSIONED - ORMA"/>
        <s v="Bow/stern double-tie mooring system"/>
        <s v="DECOMMISSIONED - NO BOAT ZONE"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 Table 1" cacheId="0" dataCaption="" compact="0" compactData="0">
  <location ref="A1:B7" firstHeaderRow="0" firstDataRow="1" firstDataCol="0"/>
  <pivotFields>
    <pivotField name="DISTRICT" axis="axisRow" compact="0" outline="0" multipleItemSelectionAllowed="1" showAll="0" sortType="ascending">
      <items>
        <item x="4"/>
        <item x="2"/>
        <item x="1"/>
        <item x="0"/>
        <item x="3"/>
        <item t="default"/>
      </items>
    </pivotField>
    <pivotField name="ZON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SITE NAME" dataField="1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t="default"/>
      </items>
    </pivotField>
    <pivotField name="NORTH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t="default"/>
      </items>
    </pivotField>
    <pivotField name="WEST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t="default"/>
      </items>
    </pivotField>
    <pivotField name="COORDINATES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t="default"/>
      </items>
    </pivotField>
    <pivotField name="DEPTH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t="default"/>
      </items>
    </pivotField>
    <pivotField name="ANCHOR_TYPE" compact="0" outline="0" multipleItemSelectionAllowed="1" showAll="0">
      <items>
        <item x="0"/>
        <item x="1"/>
        <item x="2"/>
        <item x="3"/>
        <item x="4"/>
        <item t="default"/>
      </items>
    </pivotField>
    <pivotField name="LATITUDE" compact="0" numFmtId="164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t="default"/>
      </items>
    </pivotField>
    <pivotField name="LONGITUDE" compact="0" numFmtId="165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t="default"/>
      </items>
    </pivotField>
    <pivotField name="NOTES" compact="0" outline="0" multipleItemSelectionAllowed="1" showAll="0">
      <items>
        <item x="0"/>
        <item x="1"/>
        <item x="2"/>
        <item x="3"/>
        <item x="4"/>
        <item t="default"/>
      </items>
    </pivotField>
  </pivotFields>
  <rowFields>
    <field x="0"/>
  </rowFields>
  <dataFields>
    <dataField name="COUNTA of SITE NAME" fld="2" subtotal="count" baseField="0"/>
  </dataFields>
</pivotTableDefinition>
</file>

<file path=xl/tables/table1.xml><?xml version="1.0" encoding="utf-8"?>
<table xmlns="http://schemas.openxmlformats.org/spreadsheetml/2006/main" ref="A1:K234" displayName="Table2" name="Table2" id="1">
  <tableColumns count="11">
    <tableColumn name="DISTRICT" id="1"/>
    <tableColumn name="ZONE" id="2"/>
    <tableColumn name="SITE NAME" id="3"/>
    <tableColumn name="NORTH" id="4"/>
    <tableColumn name="WEST" id="5"/>
    <tableColumn name="COORDINATES" id="6"/>
    <tableColumn name="DEPTH" id="7"/>
    <tableColumn name="ANCHOR_TYPE" id="8"/>
    <tableColumn name="LATITUDE" id="9"/>
    <tableColumn name="LONGITUDE" id="10"/>
    <tableColumn name="NOTES" id="11"/>
  </tableColumns>
  <tableStyleInfo name="DMB Sites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26.0"/>
    <col customWidth="1" min="9" max="10" width="15.88"/>
    <col customWidth="1" min="11" max="11" width="23.88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</row>
    <row r="2">
      <c r="A2" s="5" t="s">
        <v>11</v>
      </c>
      <c r="B2" s="6" t="s">
        <v>12</v>
      </c>
      <c r="C2" s="7" t="s">
        <v>13</v>
      </c>
      <c r="D2" s="7" t="s">
        <v>14</v>
      </c>
      <c r="E2" s="7" t="s">
        <v>15</v>
      </c>
      <c r="F2" s="7" t="str">
        <f t="shared" ref="F2:F234" si="1">CONCATENATE(D2," ",E2)</f>
        <v>20 38.338 N 156 27.157 W</v>
      </c>
      <c r="G2" s="7">
        <v>42.0</v>
      </c>
      <c r="H2" s="6" t="s">
        <v>16</v>
      </c>
      <c r="I2" s="8">
        <v>20.63896666666667</v>
      </c>
      <c r="J2" s="9">
        <v>-156.45261666666667</v>
      </c>
      <c r="K2" s="10"/>
    </row>
    <row r="3">
      <c r="A3" s="11" t="s">
        <v>11</v>
      </c>
      <c r="B3" s="12" t="s">
        <v>12</v>
      </c>
      <c r="C3" s="13" t="s">
        <v>17</v>
      </c>
      <c r="D3" s="13" t="s">
        <v>18</v>
      </c>
      <c r="E3" s="13" t="s">
        <v>19</v>
      </c>
      <c r="F3" s="13" t="str">
        <f t="shared" si="1"/>
        <v>20 38.423 N 156 27.066 W</v>
      </c>
      <c r="G3" s="13">
        <v>43.0</v>
      </c>
      <c r="H3" s="12" t="s">
        <v>20</v>
      </c>
      <c r="I3" s="14">
        <v>20.640383333333332</v>
      </c>
      <c r="J3" s="15">
        <v>-156.4511</v>
      </c>
      <c r="K3" s="16"/>
    </row>
    <row r="4">
      <c r="A4" s="5" t="s">
        <v>11</v>
      </c>
      <c r="B4" s="6" t="s">
        <v>12</v>
      </c>
      <c r="C4" s="7" t="s">
        <v>21</v>
      </c>
      <c r="D4" s="7" t="s">
        <v>22</v>
      </c>
      <c r="E4" s="7" t="s">
        <v>23</v>
      </c>
      <c r="F4" s="7" t="str">
        <f t="shared" si="1"/>
        <v>20 38.424 N 156 27.031 W</v>
      </c>
      <c r="G4" s="7">
        <v>35.0</v>
      </c>
      <c r="H4" s="6" t="s">
        <v>20</v>
      </c>
      <c r="I4" s="8">
        <v>20.6404</v>
      </c>
      <c r="J4" s="9">
        <v>-156.45051666666666</v>
      </c>
      <c r="K4" s="10"/>
    </row>
    <row r="5">
      <c r="A5" s="11" t="s">
        <v>11</v>
      </c>
      <c r="B5" s="12" t="s">
        <v>12</v>
      </c>
      <c r="C5" s="13" t="s">
        <v>24</v>
      </c>
      <c r="D5" s="13" t="s">
        <v>25</v>
      </c>
      <c r="E5" s="13" t="s">
        <v>26</v>
      </c>
      <c r="F5" s="13" t="str">
        <f t="shared" si="1"/>
        <v>20 39.346 N 156 26.752 W</v>
      </c>
      <c r="G5" s="13">
        <v>43.0</v>
      </c>
      <c r="H5" s="12" t="s">
        <v>16</v>
      </c>
      <c r="I5" s="14">
        <v>20.655766666666665</v>
      </c>
      <c r="J5" s="15">
        <v>-156.44586666666666</v>
      </c>
      <c r="K5" s="16"/>
    </row>
    <row r="6">
      <c r="A6" s="5" t="s">
        <v>11</v>
      </c>
      <c r="B6" s="6" t="s">
        <v>12</v>
      </c>
      <c r="C6" s="7" t="s">
        <v>27</v>
      </c>
      <c r="D6" s="7" t="s">
        <v>28</v>
      </c>
      <c r="E6" s="7" t="s">
        <v>29</v>
      </c>
      <c r="F6" s="7" t="str">
        <f t="shared" si="1"/>
        <v>20 39.356 N 156 26.770 W</v>
      </c>
      <c r="G6" s="7">
        <v>42.0</v>
      </c>
      <c r="H6" s="6" t="s">
        <v>16</v>
      </c>
      <c r="I6" s="8">
        <v>20.655933333333333</v>
      </c>
      <c r="J6" s="9">
        <v>-156.44616666666667</v>
      </c>
      <c r="K6" s="10"/>
    </row>
    <row r="7">
      <c r="A7" s="11" t="s">
        <v>11</v>
      </c>
      <c r="B7" s="12" t="s">
        <v>12</v>
      </c>
      <c r="C7" s="13" t="s">
        <v>30</v>
      </c>
      <c r="D7" s="13" t="s">
        <v>31</v>
      </c>
      <c r="E7" s="13" t="s">
        <v>32</v>
      </c>
      <c r="F7" s="13" t="str">
        <f t="shared" si="1"/>
        <v>20 39.394 N 156 26.730 W</v>
      </c>
      <c r="G7" s="13">
        <v>31.0</v>
      </c>
      <c r="H7" s="12" t="s">
        <v>16</v>
      </c>
      <c r="I7" s="14">
        <v>20.656566666666667</v>
      </c>
      <c r="J7" s="15">
        <v>-156.4455</v>
      </c>
      <c r="K7" s="16"/>
    </row>
    <row r="8">
      <c r="A8" s="5" t="s">
        <v>11</v>
      </c>
      <c r="B8" s="6" t="s">
        <v>12</v>
      </c>
      <c r="C8" s="7" t="s">
        <v>33</v>
      </c>
      <c r="D8" s="7" t="s">
        <v>34</v>
      </c>
      <c r="E8" s="7" t="s">
        <v>35</v>
      </c>
      <c r="F8" s="7" t="str">
        <f t="shared" si="1"/>
        <v>20 39.397 N 156 26.756 W</v>
      </c>
      <c r="G8" s="7">
        <v>45.0</v>
      </c>
      <c r="H8" s="6" t="s">
        <v>16</v>
      </c>
      <c r="I8" s="8">
        <v>20.656616666666668</v>
      </c>
      <c r="J8" s="9">
        <v>-156.44593333333333</v>
      </c>
      <c r="K8" s="10"/>
    </row>
    <row r="9">
      <c r="A9" s="11" t="s">
        <v>11</v>
      </c>
      <c r="B9" s="12" t="s">
        <v>12</v>
      </c>
      <c r="C9" s="13" t="s">
        <v>36</v>
      </c>
      <c r="D9" s="13" t="s">
        <v>37</v>
      </c>
      <c r="E9" s="13" t="s">
        <v>38</v>
      </c>
      <c r="F9" s="13" t="str">
        <f t="shared" si="1"/>
        <v>20 39.450 N 156 26.740 W</v>
      </c>
      <c r="G9" s="13">
        <v>37.0</v>
      </c>
      <c r="H9" s="12" t="s">
        <v>16</v>
      </c>
      <c r="I9" s="14">
        <v>20.6575</v>
      </c>
      <c r="J9" s="15">
        <v>-156.44566666666665</v>
      </c>
      <c r="K9" s="16"/>
    </row>
    <row r="10">
      <c r="A10" s="5" t="s">
        <v>11</v>
      </c>
      <c r="B10" s="6" t="s">
        <v>12</v>
      </c>
      <c r="C10" s="7" t="s">
        <v>39</v>
      </c>
      <c r="D10" s="7" t="s">
        <v>40</v>
      </c>
      <c r="E10" s="7" t="s">
        <v>41</v>
      </c>
      <c r="F10" s="7" t="str">
        <f t="shared" si="1"/>
        <v>20 40.811 N 156 26.799 W</v>
      </c>
      <c r="G10" s="7">
        <v>26.0</v>
      </c>
      <c r="H10" s="6" t="s">
        <v>16</v>
      </c>
      <c r="I10" s="8">
        <v>20.680183333333332</v>
      </c>
      <c r="J10" s="9">
        <v>-156.44665</v>
      </c>
      <c r="K10" s="10"/>
    </row>
    <row r="11">
      <c r="A11" s="11" t="s">
        <v>11</v>
      </c>
      <c r="B11" s="12" t="s">
        <v>12</v>
      </c>
      <c r="C11" s="13" t="s">
        <v>42</v>
      </c>
      <c r="D11" s="13" t="s">
        <v>43</v>
      </c>
      <c r="E11" s="13" t="s">
        <v>44</v>
      </c>
      <c r="F11" s="13" t="str">
        <f t="shared" si="1"/>
        <v>20 40.842 N 156 26.832 W</v>
      </c>
      <c r="G11" s="13">
        <v>30.0</v>
      </c>
      <c r="H11" s="12" t="s">
        <v>16</v>
      </c>
      <c r="I11" s="14">
        <v>20.6807</v>
      </c>
      <c r="J11" s="15">
        <v>-156.4472</v>
      </c>
      <c r="K11" s="16"/>
    </row>
    <row r="12">
      <c r="A12" s="5" t="s">
        <v>11</v>
      </c>
      <c r="B12" s="6" t="s">
        <v>12</v>
      </c>
      <c r="C12" s="7" t="s">
        <v>45</v>
      </c>
      <c r="D12" s="6" t="s">
        <v>46</v>
      </c>
      <c r="E12" s="6" t="s">
        <v>47</v>
      </c>
      <c r="F12" s="7" t="str">
        <f t="shared" si="1"/>
        <v>20 38.726 N 156 26.885 W</v>
      </c>
      <c r="G12" s="7"/>
      <c r="I12" s="8">
        <v>20.645433333333333</v>
      </c>
      <c r="J12" s="9">
        <v>-156.44808333333333</v>
      </c>
      <c r="K12" s="17" t="s">
        <v>48</v>
      </c>
    </row>
    <row r="13">
      <c r="A13" s="11" t="s">
        <v>11</v>
      </c>
      <c r="B13" s="12" t="s">
        <v>12</v>
      </c>
      <c r="C13" s="13" t="s">
        <v>49</v>
      </c>
      <c r="D13" s="12" t="s">
        <v>50</v>
      </c>
      <c r="E13" s="12" t="s">
        <v>51</v>
      </c>
      <c r="F13" s="13" t="str">
        <f t="shared" si="1"/>
        <v>20 38.738 N 156 26.875 W</v>
      </c>
      <c r="G13" s="13"/>
      <c r="H13" s="12"/>
      <c r="I13" s="14">
        <v>20.645633333333333</v>
      </c>
      <c r="J13" s="15">
        <v>-156.44791666666666</v>
      </c>
      <c r="K13" s="18" t="s">
        <v>48</v>
      </c>
    </row>
    <row r="14">
      <c r="A14" s="5" t="s">
        <v>11</v>
      </c>
      <c r="B14" s="6" t="s">
        <v>12</v>
      </c>
      <c r="C14" s="7" t="s">
        <v>52</v>
      </c>
      <c r="D14" s="6" t="s">
        <v>53</v>
      </c>
      <c r="E14" s="6" t="s">
        <v>54</v>
      </c>
      <c r="F14" s="7" t="str">
        <f t="shared" si="1"/>
        <v>20 38.710 N 156 26.820 W</v>
      </c>
      <c r="G14" s="7"/>
      <c r="H14" s="6"/>
      <c r="I14" s="8">
        <v>20.645166666666668</v>
      </c>
      <c r="J14" s="9">
        <v>-156.447</v>
      </c>
      <c r="K14" s="17" t="s">
        <v>48</v>
      </c>
    </row>
    <row r="15">
      <c r="A15" s="11" t="s">
        <v>11</v>
      </c>
      <c r="B15" s="12" t="s">
        <v>55</v>
      </c>
      <c r="C15" s="13" t="s">
        <v>56</v>
      </c>
      <c r="D15" s="13" t="s">
        <v>57</v>
      </c>
      <c r="E15" s="13" t="s">
        <v>58</v>
      </c>
      <c r="F15" s="13" t="str">
        <f t="shared" si="1"/>
        <v>20 47.286 N 156 33.654 W</v>
      </c>
      <c r="G15" s="13">
        <v>31.0</v>
      </c>
      <c r="H15" s="12" t="s">
        <v>20</v>
      </c>
      <c r="I15" s="14">
        <v>20.7881</v>
      </c>
      <c r="J15" s="15">
        <v>-156.5609</v>
      </c>
      <c r="K15" s="16"/>
    </row>
    <row r="16">
      <c r="A16" s="5" t="s">
        <v>11</v>
      </c>
      <c r="B16" s="6" t="s">
        <v>55</v>
      </c>
      <c r="C16" s="7" t="s">
        <v>59</v>
      </c>
      <c r="D16" s="7" t="s">
        <v>60</v>
      </c>
      <c r="E16" s="7" t="s">
        <v>61</v>
      </c>
      <c r="F16" s="7" t="str">
        <f t="shared" si="1"/>
        <v>20 47.298 N 156 33.674 W</v>
      </c>
      <c r="G16" s="7">
        <v>29.0</v>
      </c>
      <c r="H16" s="6" t="s">
        <v>20</v>
      </c>
      <c r="I16" s="8">
        <v>20.7883</v>
      </c>
      <c r="J16" s="9">
        <v>-156.56123333333332</v>
      </c>
      <c r="K16" s="10"/>
    </row>
    <row r="17">
      <c r="A17" s="11" t="s">
        <v>11</v>
      </c>
      <c r="B17" s="12" t="s">
        <v>55</v>
      </c>
      <c r="C17" s="13" t="s">
        <v>62</v>
      </c>
      <c r="D17" s="13" t="s">
        <v>63</v>
      </c>
      <c r="E17" s="13" t="s">
        <v>64</v>
      </c>
      <c r="F17" s="13" t="str">
        <f t="shared" si="1"/>
        <v>20 47.345 N 156 33.731 W</v>
      </c>
      <c r="G17" s="13">
        <v>21.0</v>
      </c>
      <c r="H17" s="12" t="s">
        <v>20</v>
      </c>
      <c r="I17" s="14">
        <v>20.789083333333334</v>
      </c>
      <c r="J17" s="15">
        <v>-156.56218333333334</v>
      </c>
      <c r="K17" s="16"/>
    </row>
    <row r="18">
      <c r="A18" s="5" t="s">
        <v>11</v>
      </c>
      <c r="B18" s="6" t="s">
        <v>55</v>
      </c>
      <c r="C18" s="7" t="s">
        <v>65</v>
      </c>
      <c r="D18" s="7" t="s">
        <v>66</v>
      </c>
      <c r="E18" s="7" t="s">
        <v>67</v>
      </c>
      <c r="F18" s="7" t="str">
        <f t="shared" si="1"/>
        <v>20 47.299 N 156 33.733 W</v>
      </c>
      <c r="G18" s="7">
        <v>31.0</v>
      </c>
      <c r="H18" s="6" t="s">
        <v>20</v>
      </c>
      <c r="I18" s="8">
        <v>20.788316666666667</v>
      </c>
      <c r="J18" s="9">
        <v>-156.56221666666667</v>
      </c>
      <c r="K18" s="10"/>
    </row>
    <row r="19">
      <c r="A19" s="11" t="s">
        <v>11</v>
      </c>
      <c r="B19" s="12" t="s">
        <v>55</v>
      </c>
      <c r="C19" s="13" t="s">
        <v>68</v>
      </c>
      <c r="D19" s="13" t="s">
        <v>69</v>
      </c>
      <c r="E19" s="13" t="s">
        <v>70</v>
      </c>
      <c r="F19" s="13" t="str">
        <f t="shared" si="1"/>
        <v>20 47.022 N 156 33.060 W</v>
      </c>
      <c r="G19" s="13">
        <v>33.0</v>
      </c>
      <c r="H19" s="12" t="s">
        <v>20</v>
      </c>
      <c r="I19" s="14">
        <v>20.7837</v>
      </c>
      <c r="J19" s="15">
        <v>-156.551</v>
      </c>
      <c r="K19" s="16"/>
    </row>
    <row r="20">
      <c r="A20" s="5" t="s">
        <v>11</v>
      </c>
      <c r="B20" s="6" t="s">
        <v>55</v>
      </c>
      <c r="C20" s="7" t="s">
        <v>71</v>
      </c>
      <c r="D20" s="7" t="s">
        <v>72</v>
      </c>
      <c r="E20" s="7" t="s">
        <v>73</v>
      </c>
      <c r="F20" s="7" t="str">
        <f t="shared" si="1"/>
        <v>20 46.865 N 156 32.857 W</v>
      </c>
      <c r="G20" s="7">
        <v>32.0</v>
      </c>
      <c r="H20" s="6" t="s">
        <v>20</v>
      </c>
      <c r="I20" s="8">
        <v>20.781083333333335</v>
      </c>
      <c r="J20" s="9">
        <v>-156.54761666666667</v>
      </c>
      <c r="K20" s="10"/>
    </row>
    <row r="21">
      <c r="A21" s="11" t="s">
        <v>11</v>
      </c>
      <c r="B21" s="12" t="s">
        <v>55</v>
      </c>
      <c r="C21" s="13" t="s">
        <v>74</v>
      </c>
      <c r="D21" s="12" t="s">
        <v>75</v>
      </c>
      <c r="E21" s="12" t="s">
        <v>76</v>
      </c>
      <c r="F21" s="13" t="str">
        <f t="shared" si="1"/>
        <v>20 46.690 N 156 32.523 W</v>
      </c>
      <c r="G21" s="12">
        <v>28.0</v>
      </c>
      <c r="H21" s="12" t="s">
        <v>20</v>
      </c>
      <c r="I21" s="14">
        <v>20.778166666666667</v>
      </c>
      <c r="J21" s="15">
        <v>-156.54205</v>
      </c>
      <c r="K21" s="16"/>
    </row>
    <row r="22">
      <c r="A22" s="5" t="s">
        <v>11</v>
      </c>
      <c r="B22" s="6" t="s">
        <v>55</v>
      </c>
      <c r="C22" s="7" t="s">
        <v>77</v>
      </c>
      <c r="D22" s="7" t="s">
        <v>78</v>
      </c>
      <c r="E22" s="7" t="s">
        <v>79</v>
      </c>
      <c r="F22" s="7" t="str">
        <f t="shared" si="1"/>
        <v>20 48.309 N 156 36.628 W</v>
      </c>
      <c r="G22" s="7">
        <v>25.0</v>
      </c>
      <c r="H22" s="6" t="s">
        <v>20</v>
      </c>
      <c r="I22" s="8">
        <v>20.80515</v>
      </c>
      <c r="J22" s="9">
        <v>-156.61046666666667</v>
      </c>
      <c r="K22" s="10"/>
    </row>
    <row r="23">
      <c r="A23" s="11" t="s">
        <v>11</v>
      </c>
      <c r="B23" s="12" t="s">
        <v>55</v>
      </c>
      <c r="C23" s="13" t="s">
        <v>80</v>
      </c>
      <c r="D23" s="13" t="s">
        <v>81</v>
      </c>
      <c r="E23" s="13" t="s">
        <v>82</v>
      </c>
      <c r="F23" s="13" t="str">
        <f t="shared" si="1"/>
        <v>20 48.194 N 156 36.997 W</v>
      </c>
      <c r="G23" s="13">
        <v>20.0</v>
      </c>
      <c r="H23" s="12" t="s">
        <v>20</v>
      </c>
      <c r="I23" s="14">
        <v>20.803233333333335</v>
      </c>
      <c r="J23" s="15">
        <v>-156.61661666666666</v>
      </c>
      <c r="K23" s="16"/>
    </row>
    <row r="24">
      <c r="A24" s="5" t="s">
        <v>11</v>
      </c>
      <c r="B24" s="6" t="s">
        <v>55</v>
      </c>
      <c r="C24" s="7" t="s">
        <v>83</v>
      </c>
      <c r="D24" s="7" t="s">
        <v>84</v>
      </c>
      <c r="E24" s="7" t="s">
        <v>85</v>
      </c>
      <c r="F24" s="7" t="str">
        <f t="shared" si="1"/>
        <v>20 48.283 N 156 36.881 W</v>
      </c>
      <c r="G24" s="7">
        <v>19.0</v>
      </c>
      <c r="H24" s="6" t="s">
        <v>20</v>
      </c>
      <c r="I24" s="8">
        <v>20.804716666666668</v>
      </c>
      <c r="J24" s="9">
        <v>-156.61468333333335</v>
      </c>
      <c r="K24" s="10"/>
    </row>
    <row r="25">
      <c r="A25" s="11" t="s">
        <v>11</v>
      </c>
      <c r="B25" s="12" t="s">
        <v>55</v>
      </c>
      <c r="C25" s="13" t="s">
        <v>86</v>
      </c>
      <c r="D25" s="13" t="s">
        <v>81</v>
      </c>
      <c r="E25" s="13" t="s">
        <v>87</v>
      </c>
      <c r="F25" s="13" t="str">
        <f t="shared" si="1"/>
        <v>20 48.194 N 156 36.957 W</v>
      </c>
      <c r="G25" s="13">
        <v>23.0</v>
      </c>
      <c r="H25" s="12" t="s">
        <v>20</v>
      </c>
      <c r="I25" s="14">
        <v>20.803233333333335</v>
      </c>
      <c r="J25" s="15">
        <v>-156.61595</v>
      </c>
      <c r="K25" s="16"/>
    </row>
    <row r="26">
      <c r="A26" s="5" t="s">
        <v>11</v>
      </c>
      <c r="B26" s="6" t="s">
        <v>55</v>
      </c>
      <c r="C26" s="7" t="s">
        <v>88</v>
      </c>
      <c r="D26" s="7" t="s">
        <v>89</v>
      </c>
      <c r="E26" s="7" t="s">
        <v>90</v>
      </c>
      <c r="F26" s="7" t="str">
        <f t="shared" si="1"/>
        <v>20 48.281 N 156 36.789 W</v>
      </c>
      <c r="G26" s="7">
        <v>20.0</v>
      </c>
      <c r="H26" s="6" t="s">
        <v>20</v>
      </c>
      <c r="I26" s="8">
        <v>20.804683333333333</v>
      </c>
      <c r="J26" s="9">
        <v>-156.61315</v>
      </c>
      <c r="K26" s="10"/>
    </row>
    <row r="27">
      <c r="A27" s="11" t="s">
        <v>11</v>
      </c>
      <c r="B27" s="12" t="s">
        <v>91</v>
      </c>
      <c r="C27" s="13" t="s">
        <v>92</v>
      </c>
      <c r="D27" s="13" t="s">
        <v>93</v>
      </c>
      <c r="E27" s="13" t="s">
        <v>94</v>
      </c>
      <c r="F27" s="13" t="str">
        <f t="shared" si="1"/>
        <v>20 54.861 N 156 41.850 W</v>
      </c>
      <c r="G27" s="13"/>
      <c r="I27" s="14">
        <v>20.91435</v>
      </c>
      <c r="J27" s="15">
        <v>-156.6975</v>
      </c>
      <c r="K27" s="18" t="s">
        <v>95</v>
      </c>
    </row>
    <row r="28">
      <c r="A28" s="5" t="s">
        <v>11</v>
      </c>
      <c r="B28" s="6" t="s">
        <v>91</v>
      </c>
      <c r="C28" s="7" t="s">
        <v>96</v>
      </c>
      <c r="D28" s="7" t="s">
        <v>97</v>
      </c>
      <c r="E28" s="7" t="s">
        <v>98</v>
      </c>
      <c r="F28" s="7" t="str">
        <f t="shared" si="1"/>
        <v>20 54.652 N 156 41.729 W</v>
      </c>
      <c r="G28" s="7"/>
      <c r="I28" s="8">
        <v>20.910866666666667</v>
      </c>
      <c r="J28" s="9">
        <v>-156.69548333333333</v>
      </c>
      <c r="K28" s="17" t="s">
        <v>95</v>
      </c>
    </row>
    <row r="29">
      <c r="A29" s="11" t="s">
        <v>11</v>
      </c>
      <c r="B29" s="12" t="s">
        <v>91</v>
      </c>
      <c r="C29" s="13" t="s">
        <v>99</v>
      </c>
      <c r="D29" s="13" t="s">
        <v>100</v>
      </c>
      <c r="E29" s="13" t="s">
        <v>101</v>
      </c>
      <c r="F29" s="13" t="str">
        <f t="shared" si="1"/>
        <v>20 54.608 N 156 41.682 W</v>
      </c>
      <c r="G29" s="13"/>
      <c r="I29" s="14">
        <v>20.910133333333334</v>
      </c>
      <c r="J29" s="15">
        <v>-156.6947</v>
      </c>
      <c r="K29" s="18" t="s">
        <v>95</v>
      </c>
    </row>
    <row r="30">
      <c r="A30" s="5" t="s">
        <v>11</v>
      </c>
      <c r="B30" s="6" t="s">
        <v>91</v>
      </c>
      <c r="C30" s="7" t="s">
        <v>102</v>
      </c>
      <c r="D30" s="7" t="s">
        <v>103</v>
      </c>
      <c r="E30" s="7" t="s">
        <v>104</v>
      </c>
      <c r="F30" s="7" t="str">
        <f t="shared" si="1"/>
        <v>21 00.876 N 156 38.343 W</v>
      </c>
      <c r="G30" s="7">
        <v>26.0</v>
      </c>
      <c r="H30" s="6" t="s">
        <v>20</v>
      </c>
      <c r="I30" s="8">
        <v>21.0146</v>
      </c>
      <c r="J30" s="9">
        <v>-156.63905</v>
      </c>
      <c r="K30" s="17" t="s">
        <v>105</v>
      </c>
    </row>
    <row r="31">
      <c r="A31" s="11" t="s">
        <v>11</v>
      </c>
      <c r="B31" s="12" t="s">
        <v>91</v>
      </c>
      <c r="C31" s="13" t="s">
        <v>106</v>
      </c>
      <c r="D31" s="13" t="s">
        <v>107</v>
      </c>
      <c r="E31" s="13" t="s">
        <v>108</v>
      </c>
      <c r="F31" s="13" t="str">
        <f t="shared" si="1"/>
        <v>21 00.898 N 156 38.328 W</v>
      </c>
      <c r="G31" s="13">
        <v>18.0</v>
      </c>
      <c r="H31" s="12" t="s">
        <v>16</v>
      </c>
      <c r="I31" s="14">
        <v>21.014966666666666</v>
      </c>
      <c r="J31" s="15">
        <v>-156.6388</v>
      </c>
      <c r="K31" s="18" t="s">
        <v>105</v>
      </c>
    </row>
    <row r="32">
      <c r="A32" s="5" t="s">
        <v>11</v>
      </c>
      <c r="B32" s="6" t="s">
        <v>91</v>
      </c>
      <c r="C32" s="7" t="s">
        <v>109</v>
      </c>
      <c r="D32" s="7" t="s">
        <v>110</v>
      </c>
      <c r="E32" s="7" t="s">
        <v>111</v>
      </c>
      <c r="F32" s="7" t="str">
        <f t="shared" si="1"/>
        <v>21 00.884 N 156 38.365 W</v>
      </c>
      <c r="G32" s="7">
        <v>31.0</v>
      </c>
      <c r="H32" s="6" t="s">
        <v>20</v>
      </c>
      <c r="I32" s="8">
        <v>21.014733333333332</v>
      </c>
      <c r="J32" s="9">
        <v>-156.63941666666668</v>
      </c>
      <c r="K32" s="17" t="s">
        <v>105</v>
      </c>
    </row>
    <row r="33">
      <c r="A33" s="11" t="s">
        <v>11</v>
      </c>
      <c r="B33" s="12" t="s">
        <v>91</v>
      </c>
      <c r="C33" s="13" t="s">
        <v>112</v>
      </c>
      <c r="D33" s="13" t="s">
        <v>113</v>
      </c>
      <c r="E33" s="13" t="s">
        <v>114</v>
      </c>
      <c r="F33" s="13" t="str">
        <f t="shared" si="1"/>
        <v>21 00.896 N 156 38.355 W</v>
      </c>
      <c r="G33" s="13">
        <v>26.0</v>
      </c>
      <c r="H33" s="12" t="s">
        <v>20</v>
      </c>
      <c r="I33" s="14">
        <v>21.01493333333333</v>
      </c>
      <c r="J33" s="15">
        <v>-156.63925</v>
      </c>
      <c r="K33" s="18" t="s">
        <v>105</v>
      </c>
    </row>
    <row r="34">
      <c r="A34" s="5" t="s">
        <v>11</v>
      </c>
      <c r="B34" s="6" t="s">
        <v>91</v>
      </c>
      <c r="C34" s="7" t="s">
        <v>115</v>
      </c>
      <c r="D34" s="7" t="s">
        <v>116</v>
      </c>
      <c r="E34" s="7" t="s">
        <v>117</v>
      </c>
      <c r="F34" s="7" t="str">
        <f t="shared" si="1"/>
        <v>21 00.853 N 156 38.359 W</v>
      </c>
      <c r="G34" s="7">
        <v>23.0</v>
      </c>
      <c r="H34" s="6" t="s">
        <v>20</v>
      </c>
      <c r="I34" s="8">
        <v>21.014216666666666</v>
      </c>
      <c r="J34" s="9">
        <v>-156.63931666666667</v>
      </c>
      <c r="K34" s="17" t="s">
        <v>105</v>
      </c>
    </row>
    <row r="35">
      <c r="A35" s="11" t="s">
        <v>11</v>
      </c>
      <c r="B35" s="12" t="s">
        <v>91</v>
      </c>
      <c r="C35" s="13" t="s">
        <v>118</v>
      </c>
      <c r="D35" s="13" t="s">
        <v>119</v>
      </c>
      <c r="E35" s="13" t="s">
        <v>120</v>
      </c>
      <c r="F35" s="13" t="str">
        <f t="shared" si="1"/>
        <v>21 00.859 N 156 38.383 W</v>
      </c>
      <c r="G35" s="13">
        <v>26.0</v>
      </c>
      <c r="H35" s="12" t="s">
        <v>16</v>
      </c>
      <c r="I35" s="14">
        <v>21.014316666666666</v>
      </c>
      <c r="J35" s="15">
        <v>-156.63971666666666</v>
      </c>
      <c r="K35" s="18" t="s">
        <v>105</v>
      </c>
    </row>
    <row r="36">
      <c r="A36" s="5" t="s">
        <v>11</v>
      </c>
      <c r="B36" s="6" t="s">
        <v>91</v>
      </c>
      <c r="C36" s="7" t="s">
        <v>121</v>
      </c>
      <c r="D36" s="6" t="s">
        <v>122</v>
      </c>
      <c r="E36" s="6" t="s">
        <v>123</v>
      </c>
      <c r="F36" s="7" t="str">
        <f t="shared" si="1"/>
        <v>21 00.811 N 156 38.516 W</v>
      </c>
      <c r="G36" s="7">
        <v>17.0</v>
      </c>
      <c r="H36" s="6" t="s">
        <v>16</v>
      </c>
      <c r="I36" s="8">
        <v>21.013516666666668</v>
      </c>
      <c r="J36" s="9">
        <v>-156.64193333333333</v>
      </c>
      <c r="K36" s="17" t="s">
        <v>105</v>
      </c>
    </row>
    <row r="37">
      <c r="A37" s="11" t="s">
        <v>11</v>
      </c>
      <c r="B37" s="12" t="s">
        <v>91</v>
      </c>
      <c r="C37" s="13" t="s">
        <v>124</v>
      </c>
      <c r="D37" s="12" t="s">
        <v>125</v>
      </c>
      <c r="E37" s="12" t="s">
        <v>126</v>
      </c>
      <c r="F37" s="13" t="str">
        <f t="shared" si="1"/>
        <v>21 00.792 N 156 38.537 W</v>
      </c>
      <c r="G37" s="13">
        <v>21.0</v>
      </c>
      <c r="H37" s="12" t="s">
        <v>16</v>
      </c>
      <c r="I37" s="14">
        <v>21.0132</v>
      </c>
      <c r="J37" s="15">
        <v>-156.64228333333332</v>
      </c>
      <c r="K37" s="18" t="s">
        <v>105</v>
      </c>
    </row>
    <row r="38">
      <c r="A38" s="5" t="s">
        <v>11</v>
      </c>
      <c r="B38" s="6" t="s">
        <v>127</v>
      </c>
      <c r="C38" s="7" t="s">
        <v>128</v>
      </c>
      <c r="D38" s="7" t="s">
        <v>129</v>
      </c>
      <c r="E38" s="7" t="s">
        <v>130</v>
      </c>
      <c r="F38" s="7" t="str">
        <f t="shared" si="1"/>
        <v>20 38.041 N 156 29.653 W</v>
      </c>
      <c r="G38" s="7">
        <v>37.0</v>
      </c>
      <c r="H38" s="6" t="s">
        <v>16</v>
      </c>
      <c r="I38" s="8">
        <v>20.634016666666668</v>
      </c>
      <c r="J38" s="9">
        <v>-156.49421666666666</v>
      </c>
      <c r="K38" s="10"/>
    </row>
    <row r="39">
      <c r="A39" s="11" t="s">
        <v>11</v>
      </c>
      <c r="B39" s="12" t="s">
        <v>127</v>
      </c>
      <c r="C39" s="13" t="s">
        <v>131</v>
      </c>
      <c r="D39" s="13" t="s">
        <v>132</v>
      </c>
      <c r="E39" s="13" t="s">
        <v>133</v>
      </c>
      <c r="F39" s="13" t="str">
        <f t="shared" si="1"/>
        <v>20 38.031 N 156 29.688 W</v>
      </c>
      <c r="G39" s="13">
        <v>102.0</v>
      </c>
      <c r="H39" s="12" t="s">
        <v>20</v>
      </c>
      <c r="I39" s="14">
        <v>20.63385</v>
      </c>
      <c r="J39" s="15">
        <v>-156.4948</v>
      </c>
      <c r="K39" s="16"/>
    </row>
    <row r="40">
      <c r="A40" s="5" t="s">
        <v>11</v>
      </c>
      <c r="B40" s="6" t="s">
        <v>127</v>
      </c>
      <c r="C40" s="7" t="s">
        <v>134</v>
      </c>
      <c r="D40" s="7" t="s">
        <v>135</v>
      </c>
      <c r="E40" s="7" t="s">
        <v>136</v>
      </c>
      <c r="F40" s="7" t="str">
        <f t="shared" si="1"/>
        <v>20 38.023 N 156 29.667 W</v>
      </c>
      <c r="G40" s="7">
        <v>41.0</v>
      </c>
      <c r="H40" s="6" t="s">
        <v>16</v>
      </c>
      <c r="I40" s="8">
        <v>20.63371666666667</v>
      </c>
      <c r="J40" s="9">
        <v>-156.49445</v>
      </c>
      <c r="K40" s="10"/>
    </row>
    <row r="41">
      <c r="A41" s="11" t="s">
        <v>11</v>
      </c>
      <c r="B41" s="12" t="s">
        <v>127</v>
      </c>
      <c r="C41" s="13" t="s">
        <v>137</v>
      </c>
      <c r="D41" s="13" t="s">
        <v>138</v>
      </c>
      <c r="E41" s="13" t="s">
        <v>139</v>
      </c>
      <c r="F41" s="13" t="str">
        <f t="shared" si="1"/>
        <v>20 38.001 N 156 29.714 W</v>
      </c>
      <c r="G41" s="13">
        <v>102.0</v>
      </c>
      <c r="H41" s="12" t="s">
        <v>20</v>
      </c>
      <c r="I41" s="14">
        <v>20.63335</v>
      </c>
      <c r="J41" s="15">
        <v>-156.49523333333335</v>
      </c>
      <c r="K41" s="16"/>
    </row>
    <row r="42">
      <c r="A42" s="5" t="s">
        <v>11</v>
      </c>
      <c r="B42" s="6" t="s">
        <v>127</v>
      </c>
      <c r="C42" s="7" t="s">
        <v>140</v>
      </c>
      <c r="D42" s="7" t="s">
        <v>141</v>
      </c>
      <c r="E42" s="7" t="s">
        <v>142</v>
      </c>
      <c r="F42" s="7" t="str">
        <f t="shared" si="1"/>
        <v>20 37.992 N   156 29.672 W</v>
      </c>
      <c r="G42" s="7">
        <v>35.0</v>
      </c>
      <c r="H42" s="6" t="s">
        <v>16</v>
      </c>
      <c r="I42" s="8">
        <v>20.6332</v>
      </c>
      <c r="J42" s="9">
        <v>-156.49453333333332</v>
      </c>
      <c r="K42" s="10"/>
    </row>
    <row r="43">
      <c r="A43" s="11" t="s">
        <v>11</v>
      </c>
      <c r="B43" s="12" t="s">
        <v>127</v>
      </c>
      <c r="C43" s="13" t="s">
        <v>143</v>
      </c>
      <c r="D43" s="13" t="s">
        <v>144</v>
      </c>
      <c r="E43" s="13" t="s">
        <v>145</v>
      </c>
      <c r="F43" s="13" t="str">
        <f t="shared" si="1"/>
        <v>20 37.985 N 156 29.716 W</v>
      </c>
      <c r="G43" s="13">
        <v>81.0</v>
      </c>
      <c r="H43" s="12" t="s">
        <v>20</v>
      </c>
      <c r="I43" s="14">
        <v>20.63308333333333</v>
      </c>
      <c r="J43" s="15">
        <v>-156.49526666666668</v>
      </c>
      <c r="K43" s="16"/>
    </row>
    <row r="44">
      <c r="A44" s="5" t="s">
        <v>11</v>
      </c>
      <c r="B44" s="6" t="s">
        <v>127</v>
      </c>
      <c r="C44" s="7" t="s">
        <v>146</v>
      </c>
      <c r="D44" s="7" t="s">
        <v>147</v>
      </c>
      <c r="E44" s="7" t="s">
        <v>139</v>
      </c>
      <c r="F44" s="7" t="str">
        <f t="shared" si="1"/>
        <v>20 37.970 N 156 29.714 W</v>
      </c>
      <c r="G44" s="7">
        <v>76.0</v>
      </c>
      <c r="H44" s="6" t="s">
        <v>20</v>
      </c>
      <c r="I44" s="8">
        <v>20.632833333333334</v>
      </c>
      <c r="J44" s="9">
        <v>-156.49523333333335</v>
      </c>
      <c r="K44" s="10"/>
    </row>
    <row r="45">
      <c r="A45" s="11" t="s">
        <v>11</v>
      </c>
      <c r="B45" s="12" t="s">
        <v>127</v>
      </c>
      <c r="C45" s="13" t="s">
        <v>148</v>
      </c>
      <c r="D45" s="13" t="s">
        <v>149</v>
      </c>
      <c r="E45" s="13" t="s">
        <v>150</v>
      </c>
      <c r="F45" s="13" t="str">
        <f t="shared" si="1"/>
        <v>20 37.955 N 156 29.718 W</v>
      </c>
      <c r="G45" s="13">
        <v>70.0</v>
      </c>
      <c r="H45" s="12" t="s">
        <v>20</v>
      </c>
      <c r="I45" s="14">
        <v>20.632583333333333</v>
      </c>
      <c r="J45" s="15">
        <v>-156.4953</v>
      </c>
      <c r="K45" s="16"/>
    </row>
    <row r="46">
      <c r="A46" s="5" t="s">
        <v>11</v>
      </c>
      <c r="B46" s="6" t="s">
        <v>127</v>
      </c>
      <c r="C46" s="7" t="s">
        <v>151</v>
      </c>
      <c r="D46" s="7" t="s">
        <v>152</v>
      </c>
      <c r="E46" s="7" t="s">
        <v>153</v>
      </c>
      <c r="F46" s="7" t="str">
        <f t="shared" si="1"/>
        <v>20 37.954 N   156 29.734 W</v>
      </c>
      <c r="G46" s="7">
        <v>72.0</v>
      </c>
      <c r="H46" s="6" t="s">
        <v>20</v>
      </c>
      <c r="I46" s="8">
        <v>20.632566666666666</v>
      </c>
      <c r="J46" s="9">
        <v>-156.49556666666666</v>
      </c>
      <c r="K46" s="10"/>
    </row>
    <row r="47">
      <c r="A47" s="11" t="s">
        <v>11</v>
      </c>
      <c r="B47" s="12" t="s">
        <v>127</v>
      </c>
      <c r="C47" s="13" t="s">
        <v>154</v>
      </c>
      <c r="D47" s="13" t="s">
        <v>155</v>
      </c>
      <c r="E47" s="13" t="s">
        <v>156</v>
      </c>
      <c r="F47" s="13" t="str">
        <f t="shared" si="1"/>
        <v>20 37.967 N 156 29.739 W</v>
      </c>
      <c r="G47" s="13">
        <v>73.0</v>
      </c>
      <c r="H47" s="12" t="s">
        <v>20</v>
      </c>
      <c r="I47" s="14">
        <v>20.632783333333332</v>
      </c>
      <c r="J47" s="15">
        <v>-156.49565</v>
      </c>
      <c r="K47" s="16"/>
    </row>
    <row r="48">
      <c r="A48" s="5" t="s">
        <v>11</v>
      </c>
      <c r="B48" s="6" t="s">
        <v>127</v>
      </c>
      <c r="C48" s="7" t="s">
        <v>157</v>
      </c>
      <c r="D48" s="7" t="s">
        <v>158</v>
      </c>
      <c r="E48" s="7" t="s">
        <v>159</v>
      </c>
      <c r="F48" s="7" t="str">
        <f t="shared" si="1"/>
        <v>20 37.962 N 156 29.769 W</v>
      </c>
      <c r="G48" s="7">
        <v>60.0</v>
      </c>
      <c r="H48" s="6" t="s">
        <v>20</v>
      </c>
      <c r="I48" s="8">
        <v>20.6327</v>
      </c>
      <c r="J48" s="9">
        <v>-156.49615</v>
      </c>
      <c r="K48" s="10"/>
    </row>
    <row r="49">
      <c r="A49" s="11" t="s">
        <v>11</v>
      </c>
      <c r="B49" s="12" t="s">
        <v>127</v>
      </c>
      <c r="C49" s="13" t="s">
        <v>160</v>
      </c>
      <c r="D49" s="13" t="s">
        <v>161</v>
      </c>
      <c r="E49" s="13" t="s">
        <v>162</v>
      </c>
      <c r="F49" s="13" t="str">
        <f t="shared" si="1"/>
        <v>20 37.972 N 156 29.787 W</v>
      </c>
      <c r="G49" s="13">
        <v>60.0</v>
      </c>
      <c r="H49" s="12" t="s">
        <v>20</v>
      </c>
      <c r="I49" s="14">
        <v>20.632866666666665</v>
      </c>
      <c r="J49" s="15">
        <v>-156.49645</v>
      </c>
      <c r="K49" s="16"/>
    </row>
    <row r="50">
      <c r="A50" s="5" t="s">
        <v>11</v>
      </c>
      <c r="B50" s="6" t="s">
        <v>127</v>
      </c>
      <c r="C50" s="7" t="s">
        <v>163</v>
      </c>
      <c r="D50" s="7" t="s">
        <v>161</v>
      </c>
      <c r="E50" s="7" t="s">
        <v>164</v>
      </c>
      <c r="F50" s="7" t="str">
        <f t="shared" si="1"/>
        <v>20 37.972 N 156 29.798 W</v>
      </c>
      <c r="G50" s="7">
        <v>60.0</v>
      </c>
      <c r="H50" s="6" t="s">
        <v>20</v>
      </c>
      <c r="I50" s="8">
        <v>20.632866666666665</v>
      </c>
      <c r="J50" s="9">
        <v>-156.49663333333334</v>
      </c>
      <c r="K50" s="10"/>
    </row>
    <row r="51">
      <c r="A51" s="11" t="s">
        <v>11</v>
      </c>
      <c r="B51" s="12" t="s">
        <v>127</v>
      </c>
      <c r="C51" s="13" t="s">
        <v>165</v>
      </c>
      <c r="D51" s="13" t="s">
        <v>147</v>
      </c>
      <c r="E51" s="13" t="s">
        <v>166</v>
      </c>
      <c r="F51" s="13" t="str">
        <f t="shared" si="1"/>
        <v>20 37.970 N 156 29.812 W</v>
      </c>
      <c r="G51" s="13">
        <v>60.0</v>
      </c>
      <c r="H51" s="12" t="s">
        <v>20</v>
      </c>
      <c r="I51" s="14">
        <v>20.632833333333334</v>
      </c>
      <c r="J51" s="15">
        <v>-156.49686666666668</v>
      </c>
      <c r="K51" s="16"/>
    </row>
    <row r="52">
      <c r="A52" s="5" t="s">
        <v>11</v>
      </c>
      <c r="B52" s="6" t="s">
        <v>127</v>
      </c>
      <c r="C52" s="7" t="s">
        <v>167</v>
      </c>
      <c r="D52" s="7" t="s">
        <v>168</v>
      </c>
      <c r="E52" s="7" t="s">
        <v>169</v>
      </c>
      <c r="F52" s="7" t="str">
        <f t="shared" si="1"/>
        <v>20 37.964 N 156 29.825 W</v>
      </c>
      <c r="G52" s="7">
        <v>51.0</v>
      </c>
      <c r="H52" s="6" t="s">
        <v>20</v>
      </c>
      <c r="I52" s="8">
        <v>20.632733333333334</v>
      </c>
      <c r="J52" s="9">
        <v>-156.49708333333334</v>
      </c>
      <c r="K52" s="10"/>
    </row>
    <row r="53">
      <c r="A53" s="11" t="s">
        <v>11</v>
      </c>
      <c r="B53" s="12" t="s">
        <v>127</v>
      </c>
      <c r="C53" s="13" t="s">
        <v>170</v>
      </c>
      <c r="D53" s="13" t="s">
        <v>158</v>
      </c>
      <c r="E53" s="13" t="s">
        <v>171</v>
      </c>
      <c r="F53" s="13" t="str">
        <f t="shared" si="1"/>
        <v>20 37.962 N 156 29.835 W</v>
      </c>
      <c r="G53" s="13">
        <v>47.0</v>
      </c>
      <c r="H53" s="12" t="s">
        <v>20</v>
      </c>
      <c r="I53" s="14">
        <v>20.6327</v>
      </c>
      <c r="J53" s="15">
        <v>-156.49725</v>
      </c>
      <c r="K53" s="16"/>
    </row>
    <row r="54">
      <c r="A54" s="5" t="s">
        <v>11</v>
      </c>
      <c r="B54" s="6" t="s">
        <v>127</v>
      </c>
      <c r="C54" s="7" t="s">
        <v>172</v>
      </c>
      <c r="D54" s="7" t="s">
        <v>173</v>
      </c>
      <c r="E54" s="7" t="s">
        <v>174</v>
      </c>
      <c r="F54" s="7" t="str">
        <f t="shared" si="1"/>
        <v>20 37.957 N 156 29.844 W</v>
      </c>
      <c r="G54" s="7">
        <v>43.0</v>
      </c>
      <c r="H54" s="6" t="s">
        <v>20</v>
      </c>
      <c r="I54" s="8">
        <v>20.632616666666667</v>
      </c>
      <c r="J54" s="9">
        <v>-156.4974</v>
      </c>
      <c r="K54" s="10"/>
    </row>
    <row r="55">
      <c r="A55" s="11" t="s">
        <v>11</v>
      </c>
      <c r="B55" s="12" t="s">
        <v>127</v>
      </c>
      <c r="C55" s="13" t="s">
        <v>175</v>
      </c>
      <c r="D55" s="13" t="s">
        <v>173</v>
      </c>
      <c r="E55" s="13" t="s">
        <v>176</v>
      </c>
      <c r="F55" s="13" t="str">
        <f t="shared" si="1"/>
        <v>20 37.957 N 156 29.853 W</v>
      </c>
      <c r="G55" s="13">
        <v>39.0</v>
      </c>
      <c r="H55" s="12" t="s">
        <v>20</v>
      </c>
      <c r="I55" s="14">
        <v>20.632616666666667</v>
      </c>
      <c r="J55" s="15">
        <v>-156.49755</v>
      </c>
      <c r="K55" s="16"/>
    </row>
    <row r="56">
      <c r="A56" s="5" t="s">
        <v>11</v>
      </c>
      <c r="B56" s="6" t="s">
        <v>127</v>
      </c>
      <c r="C56" s="7" t="s">
        <v>177</v>
      </c>
      <c r="D56" s="7" t="s">
        <v>178</v>
      </c>
      <c r="E56" s="7" t="s">
        <v>179</v>
      </c>
      <c r="F56" s="7" t="str">
        <f t="shared" si="1"/>
        <v>20 37.953 N 156 29.864 W</v>
      </c>
      <c r="G56" s="7">
        <v>36.0</v>
      </c>
      <c r="H56" s="6" t="s">
        <v>20</v>
      </c>
      <c r="I56" s="8">
        <v>20.63255</v>
      </c>
      <c r="J56" s="9">
        <v>-156.49773333333334</v>
      </c>
      <c r="K56" s="10"/>
    </row>
    <row r="57">
      <c r="A57" s="11" t="s">
        <v>11</v>
      </c>
      <c r="B57" s="12" t="s">
        <v>127</v>
      </c>
      <c r="C57" s="13" t="s">
        <v>180</v>
      </c>
      <c r="D57" s="13" t="s">
        <v>181</v>
      </c>
      <c r="E57" s="13" t="s">
        <v>182</v>
      </c>
      <c r="F57" s="13" t="str">
        <f t="shared" si="1"/>
        <v>20 37.930 N 156 29.871 W</v>
      </c>
      <c r="G57" s="13">
        <v>38.0</v>
      </c>
      <c r="H57" s="12" t="s">
        <v>20</v>
      </c>
      <c r="I57" s="14">
        <v>20.632166666666667</v>
      </c>
      <c r="J57" s="15">
        <v>-156.49785</v>
      </c>
      <c r="K57" s="16"/>
    </row>
    <row r="58">
      <c r="A58" s="5" t="s">
        <v>11</v>
      </c>
      <c r="B58" s="6" t="s">
        <v>127</v>
      </c>
      <c r="C58" s="7" t="s">
        <v>183</v>
      </c>
      <c r="D58" s="7" t="s">
        <v>184</v>
      </c>
      <c r="E58" s="7" t="s">
        <v>185</v>
      </c>
      <c r="F58" s="7" t="str">
        <f t="shared" si="1"/>
        <v>20 38.001 N   156 29.869 W</v>
      </c>
      <c r="G58" s="7">
        <v>43.0</v>
      </c>
      <c r="H58" s="6" t="s">
        <v>20</v>
      </c>
      <c r="I58" s="8">
        <v>20.63335</v>
      </c>
      <c r="J58" s="9">
        <v>-156.49781666666667</v>
      </c>
      <c r="K58" s="10"/>
    </row>
    <row r="59">
      <c r="A59" s="11" t="s">
        <v>11</v>
      </c>
      <c r="B59" s="12" t="s">
        <v>127</v>
      </c>
      <c r="C59" s="13" t="s">
        <v>186</v>
      </c>
      <c r="D59" s="13" t="s">
        <v>187</v>
      </c>
      <c r="E59" s="13" t="s">
        <v>188</v>
      </c>
      <c r="F59" s="13" t="str">
        <f t="shared" si="1"/>
        <v>20 38.043 N 156 29.874 W</v>
      </c>
      <c r="G59" s="13">
        <v>47.0</v>
      </c>
      <c r="H59" s="12" t="s">
        <v>20</v>
      </c>
      <c r="I59" s="14">
        <v>20.63405</v>
      </c>
      <c r="J59" s="15">
        <v>-156.4979</v>
      </c>
      <c r="K59" s="16"/>
    </row>
    <row r="60">
      <c r="A60" s="5" t="s">
        <v>11</v>
      </c>
      <c r="B60" s="6" t="s">
        <v>127</v>
      </c>
      <c r="C60" s="7" t="s">
        <v>189</v>
      </c>
      <c r="D60" s="7" t="s">
        <v>190</v>
      </c>
      <c r="E60" s="7" t="s">
        <v>191</v>
      </c>
      <c r="F60" s="7" t="str">
        <f t="shared" si="1"/>
        <v>20 38.014 N 156 29.818 W</v>
      </c>
      <c r="G60" s="7">
        <v>79.0</v>
      </c>
      <c r="H60" s="6" t="s">
        <v>20</v>
      </c>
      <c r="I60" s="8">
        <v>20.633566666666667</v>
      </c>
      <c r="J60" s="9">
        <v>-156.49696666666668</v>
      </c>
      <c r="K60" s="10"/>
    </row>
    <row r="61">
      <c r="A61" s="11" t="s">
        <v>11</v>
      </c>
      <c r="B61" s="12" t="s">
        <v>127</v>
      </c>
      <c r="C61" s="13" t="s">
        <v>192</v>
      </c>
      <c r="D61" s="13" t="s">
        <v>193</v>
      </c>
      <c r="E61" s="13" t="s">
        <v>194</v>
      </c>
      <c r="F61" s="13" t="str">
        <f t="shared" si="1"/>
        <v>20 38.054 N 156 29.842 W</v>
      </c>
      <c r="G61" s="13">
        <v>55.0</v>
      </c>
      <c r="H61" s="12" t="s">
        <v>20</v>
      </c>
      <c r="I61" s="14">
        <v>20.634233333333334</v>
      </c>
      <c r="J61" s="15">
        <v>-156.49736666666666</v>
      </c>
      <c r="K61" s="16"/>
    </row>
    <row r="62">
      <c r="A62" s="5" t="s">
        <v>11</v>
      </c>
      <c r="B62" s="6" t="s">
        <v>127</v>
      </c>
      <c r="C62" s="7" t="s">
        <v>195</v>
      </c>
      <c r="D62" s="7" t="s">
        <v>196</v>
      </c>
      <c r="E62" s="7" t="s">
        <v>171</v>
      </c>
      <c r="F62" s="7" t="str">
        <f t="shared" si="1"/>
        <v>20 38.094 N   156 29.835 W</v>
      </c>
      <c r="G62" s="7">
        <v>63.0</v>
      </c>
      <c r="H62" s="6" t="s">
        <v>20</v>
      </c>
      <c r="I62" s="8">
        <v>20.634900000000002</v>
      </c>
      <c r="J62" s="9">
        <v>-156.49725</v>
      </c>
      <c r="K62" s="10"/>
    </row>
    <row r="63">
      <c r="A63" s="11" t="s">
        <v>11</v>
      </c>
      <c r="B63" s="12" t="s">
        <v>127</v>
      </c>
      <c r="C63" s="13" t="s">
        <v>197</v>
      </c>
      <c r="D63" s="13" t="s">
        <v>198</v>
      </c>
      <c r="E63" s="13" t="s">
        <v>199</v>
      </c>
      <c r="F63" s="13" t="str">
        <f t="shared" si="1"/>
        <v>20 38.094 N 156 29.849 W</v>
      </c>
      <c r="G63" s="13">
        <v>39.0</v>
      </c>
      <c r="H63" s="12" t="s">
        <v>16</v>
      </c>
      <c r="I63" s="14">
        <v>20.634900000000002</v>
      </c>
      <c r="J63" s="15">
        <v>-156.49748333333332</v>
      </c>
      <c r="K63" s="16"/>
    </row>
    <row r="64">
      <c r="A64" s="5" t="s">
        <v>11</v>
      </c>
      <c r="B64" s="6" t="s">
        <v>200</v>
      </c>
      <c r="C64" s="7" t="s">
        <v>201</v>
      </c>
      <c r="D64" s="7" t="s">
        <v>202</v>
      </c>
      <c r="E64" s="7" t="s">
        <v>203</v>
      </c>
      <c r="F64" s="7" t="str">
        <f t="shared" si="1"/>
        <v>20 45.309 N 156 50.797 W</v>
      </c>
      <c r="G64" s="7">
        <v>18.0</v>
      </c>
      <c r="H64" s="6" t="s">
        <v>170</v>
      </c>
      <c r="I64" s="8">
        <v>20.75515</v>
      </c>
      <c r="J64" s="9">
        <v>-156.84661666666668</v>
      </c>
      <c r="K64" s="10"/>
    </row>
    <row r="65">
      <c r="A65" s="11" t="s">
        <v>11</v>
      </c>
      <c r="B65" s="12" t="s">
        <v>200</v>
      </c>
      <c r="C65" s="13" t="s">
        <v>204</v>
      </c>
      <c r="D65" s="13" t="s">
        <v>205</v>
      </c>
      <c r="E65" s="13" t="s">
        <v>206</v>
      </c>
      <c r="F65" s="13" t="str">
        <f t="shared" si="1"/>
        <v>20 45.295 N 156 50.777 W</v>
      </c>
      <c r="G65" s="13">
        <v>35.0</v>
      </c>
      <c r="H65" s="12" t="s">
        <v>170</v>
      </c>
      <c r="I65" s="14">
        <v>20.754916666666666</v>
      </c>
      <c r="J65" s="15">
        <v>-156.84628333333333</v>
      </c>
      <c r="K65" s="16"/>
    </row>
    <row r="66">
      <c r="A66" s="5" t="s">
        <v>11</v>
      </c>
      <c r="B66" s="6" t="s">
        <v>200</v>
      </c>
      <c r="C66" s="7" t="s">
        <v>207</v>
      </c>
      <c r="D66" s="7" t="s">
        <v>208</v>
      </c>
      <c r="E66" s="7" t="s">
        <v>209</v>
      </c>
      <c r="F66" s="7" t="str">
        <f t="shared" si="1"/>
        <v>20 44.382 N 156 52.686 W</v>
      </c>
      <c r="G66" s="7">
        <v>21.0</v>
      </c>
      <c r="H66" s="6" t="s">
        <v>16</v>
      </c>
      <c r="I66" s="8">
        <v>20.7397</v>
      </c>
      <c r="J66" s="9">
        <v>-156.8781</v>
      </c>
      <c r="K66" s="10"/>
    </row>
    <row r="67">
      <c r="A67" s="11" t="s">
        <v>11</v>
      </c>
      <c r="B67" s="12" t="s">
        <v>200</v>
      </c>
      <c r="C67" s="13" t="s">
        <v>210</v>
      </c>
      <c r="D67" s="13" t="s">
        <v>211</v>
      </c>
      <c r="E67" s="13" t="s">
        <v>212</v>
      </c>
      <c r="F67" s="13" t="str">
        <f t="shared" si="1"/>
        <v>20 43.972 N 156 53.274 W</v>
      </c>
      <c r="G67" s="13">
        <v>42.0</v>
      </c>
      <c r="H67" s="12" t="s">
        <v>170</v>
      </c>
      <c r="I67" s="14">
        <v>20.732866666666666</v>
      </c>
      <c r="J67" s="15">
        <v>-156.8879</v>
      </c>
      <c r="K67" s="16"/>
    </row>
    <row r="68">
      <c r="A68" s="5" t="s">
        <v>11</v>
      </c>
      <c r="B68" s="6" t="s">
        <v>200</v>
      </c>
      <c r="C68" s="7" t="s">
        <v>213</v>
      </c>
      <c r="D68" s="7" t="s">
        <v>214</v>
      </c>
      <c r="E68" s="7" t="s">
        <v>215</v>
      </c>
      <c r="F68" s="7" t="str">
        <f t="shared" si="1"/>
        <v>20 43.968 N 156 53.304 W</v>
      </c>
      <c r="G68" s="7">
        <v>33.0</v>
      </c>
      <c r="H68" s="6" t="s">
        <v>170</v>
      </c>
      <c r="I68" s="8">
        <v>20.7328</v>
      </c>
      <c r="J68" s="9">
        <v>-156.8884</v>
      </c>
      <c r="K68" s="10"/>
    </row>
    <row r="69">
      <c r="A69" s="11" t="s">
        <v>11</v>
      </c>
      <c r="B69" s="12" t="s">
        <v>200</v>
      </c>
      <c r="C69" s="13" t="s">
        <v>216</v>
      </c>
      <c r="D69" s="13" t="s">
        <v>217</v>
      </c>
      <c r="E69" s="13" t="s">
        <v>218</v>
      </c>
      <c r="F69" s="13" t="str">
        <f t="shared" si="1"/>
        <v>20 44.034 N 156 54.545 W</v>
      </c>
      <c r="G69" s="13">
        <v>52.0</v>
      </c>
      <c r="H69" s="12" t="s">
        <v>170</v>
      </c>
      <c r="I69" s="14">
        <v>20.7339</v>
      </c>
      <c r="J69" s="15">
        <v>-156.90908333333334</v>
      </c>
      <c r="K69" s="16"/>
    </row>
    <row r="70">
      <c r="A70" s="5" t="s">
        <v>11</v>
      </c>
      <c r="B70" s="6" t="s">
        <v>200</v>
      </c>
      <c r="C70" s="7" t="s">
        <v>219</v>
      </c>
      <c r="D70" s="7" t="s">
        <v>220</v>
      </c>
      <c r="E70" s="7" t="s">
        <v>221</v>
      </c>
      <c r="F70" s="7" t="str">
        <f t="shared" si="1"/>
        <v>20 44.021 N 156 55.387 W</v>
      </c>
      <c r="G70" s="7">
        <v>30.0</v>
      </c>
      <c r="H70" s="6" t="s">
        <v>170</v>
      </c>
      <c r="I70" s="8">
        <v>20.73368333333333</v>
      </c>
      <c r="J70" s="9">
        <v>-156.92311666666666</v>
      </c>
      <c r="K70" s="10"/>
    </row>
    <row r="71">
      <c r="A71" s="11" t="s">
        <v>11</v>
      </c>
      <c r="B71" s="12" t="s">
        <v>200</v>
      </c>
      <c r="C71" s="13" t="s">
        <v>222</v>
      </c>
      <c r="D71" s="13" t="s">
        <v>223</v>
      </c>
      <c r="E71" s="13" t="s">
        <v>224</v>
      </c>
      <c r="F71" s="13" t="str">
        <f t="shared" si="1"/>
        <v>20 43.997 N 156 55.388 W</v>
      </c>
      <c r="G71" s="13">
        <v>59.0</v>
      </c>
      <c r="H71" s="12" t="s">
        <v>170</v>
      </c>
      <c r="I71" s="14">
        <v>20.733283333333333</v>
      </c>
      <c r="J71" s="15">
        <v>-156.92313333333334</v>
      </c>
      <c r="K71" s="16"/>
    </row>
    <row r="72">
      <c r="A72" s="5" t="s">
        <v>11</v>
      </c>
      <c r="B72" s="6" t="s">
        <v>200</v>
      </c>
      <c r="C72" s="7" t="s">
        <v>225</v>
      </c>
      <c r="D72" s="7" t="s">
        <v>226</v>
      </c>
      <c r="E72" s="7" t="s">
        <v>227</v>
      </c>
      <c r="F72" s="7" t="str">
        <f t="shared" si="1"/>
        <v>20 44.014 N 156 55.746 W</v>
      </c>
      <c r="G72" s="7">
        <v>29.0</v>
      </c>
      <c r="H72" s="6" t="s">
        <v>170</v>
      </c>
      <c r="I72" s="8">
        <v>20.73356666666667</v>
      </c>
      <c r="J72" s="9">
        <v>-156.9291</v>
      </c>
      <c r="K72" s="10"/>
    </row>
    <row r="73">
      <c r="A73" s="11" t="s">
        <v>11</v>
      </c>
      <c r="B73" s="12" t="s">
        <v>200</v>
      </c>
      <c r="C73" s="13" t="s">
        <v>228</v>
      </c>
      <c r="D73" s="13" t="s">
        <v>229</v>
      </c>
      <c r="E73" s="13" t="s">
        <v>230</v>
      </c>
      <c r="F73" s="13" t="str">
        <f t="shared" si="1"/>
        <v>20 44.056 N 156 56.228 W</v>
      </c>
      <c r="G73" s="13">
        <v>18.0</v>
      </c>
      <c r="H73" s="12" t="s">
        <v>170</v>
      </c>
      <c r="I73" s="14">
        <v>20.734266666666667</v>
      </c>
      <c r="J73" s="15">
        <v>-156.93713333333332</v>
      </c>
      <c r="K73" s="16"/>
    </row>
    <row r="74">
      <c r="A74" s="5" t="s">
        <v>11</v>
      </c>
      <c r="B74" s="6" t="s">
        <v>200</v>
      </c>
      <c r="C74" s="7" t="s">
        <v>231</v>
      </c>
      <c r="D74" s="7" t="s">
        <v>232</v>
      </c>
      <c r="E74" s="7" t="s">
        <v>233</v>
      </c>
      <c r="F74" s="7" t="str">
        <f t="shared" si="1"/>
        <v>20 44.052 N 156 56.457 W</v>
      </c>
      <c r="G74" s="7">
        <v>21.0</v>
      </c>
      <c r="H74" s="6" t="s">
        <v>170</v>
      </c>
      <c r="I74" s="8">
        <v>20.7342</v>
      </c>
      <c r="J74" s="9">
        <v>-156.94095</v>
      </c>
      <c r="K74" s="10"/>
    </row>
    <row r="75">
      <c r="A75" s="11" t="s">
        <v>11</v>
      </c>
      <c r="B75" s="12" t="s">
        <v>200</v>
      </c>
      <c r="C75" s="13" t="s">
        <v>234</v>
      </c>
      <c r="D75" s="13" t="s">
        <v>235</v>
      </c>
      <c r="E75" s="13" t="s">
        <v>236</v>
      </c>
      <c r="F75" s="13" t="str">
        <f t="shared" si="1"/>
        <v>20 43.979 N 156 56.509 W</v>
      </c>
      <c r="G75" s="13">
        <v>52.0</v>
      </c>
      <c r="H75" s="12" t="s">
        <v>170</v>
      </c>
      <c r="I75" s="14">
        <v>20.732983333333333</v>
      </c>
      <c r="J75" s="15">
        <v>-156.94181666666665</v>
      </c>
      <c r="K75" s="16"/>
    </row>
    <row r="76">
      <c r="A76" s="5" t="s">
        <v>11</v>
      </c>
      <c r="B76" s="6" t="s">
        <v>200</v>
      </c>
      <c r="C76" s="7" t="s">
        <v>237</v>
      </c>
      <c r="D76" s="7" t="s">
        <v>238</v>
      </c>
      <c r="E76" s="7" t="s">
        <v>239</v>
      </c>
      <c r="F76" s="7" t="str">
        <f t="shared" si="1"/>
        <v>20 44.028 N 156 57.990 W</v>
      </c>
      <c r="G76" s="7">
        <v>50.0</v>
      </c>
      <c r="H76" s="6" t="s">
        <v>170</v>
      </c>
      <c r="I76" s="8">
        <v>20.7338</v>
      </c>
      <c r="J76" s="9">
        <v>-156.9665</v>
      </c>
      <c r="K76" s="10"/>
    </row>
    <row r="77">
      <c r="A77" s="11" t="s">
        <v>11</v>
      </c>
      <c r="B77" s="12" t="s">
        <v>200</v>
      </c>
      <c r="C77" s="13" t="s">
        <v>240</v>
      </c>
      <c r="D77" s="13" t="s">
        <v>241</v>
      </c>
      <c r="E77" s="13" t="s">
        <v>242</v>
      </c>
      <c r="F77" s="13" t="str">
        <f t="shared" si="1"/>
        <v>20 44.068 N 156 57.992 W</v>
      </c>
      <c r="G77" s="13">
        <v>54.0</v>
      </c>
      <c r="H77" s="12" t="s">
        <v>16</v>
      </c>
      <c r="I77" s="14">
        <v>20.734466666666666</v>
      </c>
      <c r="J77" s="15">
        <v>-156.96653333333333</v>
      </c>
      <c r="K77" s="16"/>
    </row>
    <row r="78">
      <c r="A78" s="5" t="s">
        <v>11</v>
      </c>
      <c r="B78" s="6" t="s">
        <v>200</v>
      </c>
      <c r="C78" s="7" t="s">
        <v>243</v>
      </c>
      <c r="D78" s="7" t="s">
        <v>244</v>
      </c>
      <c r="E78" s="7" t="s">
        <v>245</v>
      </c>
      <c r="F78" s="7" t="str">
        <f t="shared" si="1"/>
        <v>20 44.106 N 156 57.984 W</v>
      </c>
      <c r="G78" s="7">
        <v>47.0</v>
      </c>
      <c r="H78" s="6" t="s">
        <v>16</v>
      </c>
      <c r="I78" s="8">
        <v>20.7351</v>
      </c>
      <c r="J78" s="9">
        <v>-156.9664</v>
      </c>
      <c r="K78" s="10"/>
    </row>
    <row r="79">
      <c r="A79" s="11" t="s">
        <v>11</v>
      </c>
      <c r="B79" s="12" t="s">
        <v>200</v>
      </c>
      <c r="C79" s="13" t="s">
        <v>246</v>
      </c>
      <c r="D79" s="13" t="s">
        <v>247</v>
      </c>
      <c r="E79" s="13" t="s">
        <v>248</v>
      </c>
      <c r="F79" s="13" t="str">
        <f t="shared" si="1"/>
        <v>20 44.276 N 156 58.145 W</v>
      </c>
      <c r="G79" s="13">
        <v>55.0</v>
      </c>
      <c r="H79" s="12" t="s">
        <v>16</v>
      </c>
      <c r="I79" s="14">
        <v>20.737933333333334</v>
      </c>
      <c r="J79" s="15">
        <v>-156.96908333333334</v>
      </c>
      <c r="K79" s="16"/>
    </row>
    <row r="80">
      <c r="A80" s="5" t="s">
        <v>249</v>
      </c>
      <c r="B80" s="6" t="s">
        <v>250</v>
      </c>
      <c r="C80" s="7" t="s">
        <v>251</v>
      </c>
      <c r="D80" s="7" t="s">
        <v>252</v>
      </c>
      <c r="E80" s="7" t="s">
        <v>253</v>
      </c>
      <c r="F80" s="7" t="str">
        <f t="shared" si="1"/>
        <v>N19 50.154 W155 59.789</v>
      </c>
      <c r="G80" s="7">
        <v>30.0</v>
      </c>
      <c r="H80" s="6" t="s">
        <v>16</v>
      </c>
      <c r="I80" s="8">
        <v>19.8359</v>
      </c>
      <c r="J80" s="9">
        <v>-155.99648333333334</v>
      </c>
      <c r="K80" s="10"/>
    </row>
    <row r="81">
      <c r="A81" s="11" t="s">
        <v>249</v>
      </c>
      <c r="B81" s="12" t="s">
        <v>250</v>
      </c>
      <c r="C81" s="13" t="s">
        <v>254</v>
      </c>
      <c r="D81" s="13" t="s">
        <v>255</v>
      </c>
      <c r="E81" s="13" t="s">
        <v>256</v>
      </c>
      <c r="F81" s="13" t="str">
        <f t="shared" si="1"/>
        <v>N19 46.962 W156 03.159</v>
      </c>
      <c r="G81" s="13">
        <v>52.0</v>
      </c>
      <c r="H81" s="12" t="s">
        <v>16</v>
      </c>
      <c r="I81" s="14">
        <v>19.7827</v>
      </c>
      <c r="J81" s="15">
        <v>-156.05265</v>
      </c>
      <c r="K81" s="16"/>
    </row>
    <row r="82">
      <c r="A82" s="5" t="s">
        <v>249</v>
      </c>
      <c r="B82" s="6" t="s">
        <v>250</v>
      </c>
      <c r="C82" s="7" t="s">
        <v>257</v>
      </c>
      <c r="D82" s="6" t="s">
        <v>258</v>
      </c>
      <c r="E82" s="6" t="s">
        <v>259</v>
      </c>
      <c r="F82" s="7" t="str">
        <f t="shared" si="1"/>
        <v>N19 48.779 W156 00.478</v>
      </c>
      <c r="G82" s="6">
        <v>21.0</v>
      </c>
      <c r="H82" s="6" t="s">
        <v>16</v>
      </c>
      <c r="I82" s="8">
        <v>19.812983333333335</v>
      </c>
      <c r="J82" s="19">
        <v>-156.007966666667</v>
      </c>
      <c r="K82" s="10"/>
    </row>
    <row r="83">
      <c r="A83" s="11" t="s">
        <v>249</v>
      </c>
      <c r="B83" s="12" t="s">
        <v>250</v>
      </c>
      <c r="C83" s="13" t="s">
        <v>260</v>
      </c>
      <c r="D83" s="13" t="s">
        <v>261</v>
      </c>
      <c r="E83" s="13" t="s">
        <v>262</v>
      </c>
      <c r="F83" s="13" t="str">
        <f t="shared" si="1"/>
        <v>N19 48.676 W156 00.468</v>
      </c>
      <c r="G83" s="13"/>
      <c r="I83" s="14">
        <v>19.81126666666667</v>
      </c>
      <c r="J83" s="15">
        <v>-156.0078</v>
      </c>
      <c r="K83" s="18" t="s">
        <v>48</v>
      </c>
    </row>
    <row r="84">
      <c r="A84" s="5" t="s">
        <v>249</v>
      </c>
      <c r="B84" s="6" t="s">
        <v>250</v>
      </c>
      <c r="C84" s="7" t="s">
        <v>263</v>
      </c>
      <c r="D84" s="7" t="s">
        <v>264</v>
      </c>
      <c r="E84" s="7" t="s">
        <v>265</v>
      </c>
      <c r="F84" s="7" t="str">
        <f t="shared" si="1"/>
        <v>N19 48.668 W156 00.454</v>
      </c>
      <c r="G84" s="7"/>
      <c r="I84" s="8">
        <v>19.811133333333334</v>
      </c>
      <c r="J84" s="9">
        <v>-156.00756666666666</v>
      </c>
      <c r="K84" s="17" t="s">
        <v>266</v>
      </c>
    </row>
    <row r="85">
      <c r="A85" s="11" t="s">
        <v>249</v>
      </c>
      <c r="B85" s="12" t="s">
        <v>250</v>
      </c>
      <c r="C85" s="13" t="s">
        <v>267</v>
      </c>
      <c r="D85" s="13" t="s">
        <v>268</v>
      </c>
      <c r="E85" s="13" t="s">
        <v>269</v>
      </c>
      <c r="F85" s="13" t="str">
        <f t="shared" si="1"/>
        <v>N19 44.422 W156 03.333</v>
      </c>
      <c r="G85" s="13">
        <v>34.0</v>
      </c>
      <c r="H85" s="12" t="s">
        <v>16</v>
      </c>
      <c r="I85" s="14">
        <v>19.740366666666667</v>
      </c>
      <c r="J85" s="15">
        <v>-156.05555</v>
      </c>
      <c r="K85" s="16"/>
    </row>
    <row r="86">
      <c r="A86" s="5" t="s">
        <v>249</v>
      </c>
      <c r="B86" s="6" t="s">
        <v>250</v>
      </c>
      <c r="C86" s="7" t="s">
        <v>270</v>
      </c>
      <c r="D86" s="7" t="s">
        <v>271</v>
      </c>
      <c r="E86" s="7" t="s">
        <v>272</v>
      </c>
      <c r="F86" s="7" t="str">
        <f t="shared" si="1"/>
        <v>N19 44.230 W156 03.240</v>
      </c>
      <c r="G86" s="7">
        <v>25.0</v>
      </c>
      <c r="H86" s="6" t="s">
        <v>16</v>
      </c>
      <c r="I86" s="8">
        <v>19.737166666666667</v>
      </c>
      <c r="J86" s="9">
        <v>-156.054</v>
      </c>
      <c r="K86" s="10"/>
    </row>
    <row r="87">
      <c r="A87" s="11" t="s">
        <v>249</v>
      </c>
      <c r="B87" s="12" t="s">
        <v>250</v>
      </c>
      <c r="C87" s="13" t="s">
        <v>273</v>
      </c>
      <c r="D87" s="13" t="s">
        <v>274</v>
      </c>
      <c r="E87" s="13" t="s">
        <v>275</v>
      </c>
      <c r="F87" s="13" t="str">
        <f t="shared" si="1"/>
        <v>N19 44.222 W156 03.277</v>
      </c>
      <c r="G87" s="13">
        <v>80.0</v>
      </c>
      <c r="H87" s="12" t="s">
        <v>20</v>
      </c>
      <c r="I87" s="14">
        <v>19.737033333333333</v>
      </c>
      <c r="J87" s="15">
        <v>-156.05461666666667</v>
      </c>
      <c r="K87" s="16"/>
    </row>
    <row r="88">
      <c r="A88" s="5" t="s">
        <v>249</v>
      </c>
      <c r="B88" s="6" t="s">
        <v>250</v>
      </c>
      <c r="C88" s="7" t="s">
        <v>276</v>
      </c>
      <c r="D88" s="7" t="s">
        <v>277</v>
      </c>
      <c r="E88" s="7" t="s">
        <v>278</v>
      </c>
      <c r="F88" s="7" t="str">
        <f t="shared" si="1"/>
        <v>N19 44.202 W156 03.235</v>
      </c>
      <c r="G88" s="7">
        <v>36.0</v>
      </c>
      <c r="H88" s="6" t="s">
        <v>16</v>
      </c>
      <c r="I88" s="8">
        <v>19.7367</v>
      </c>
      <c r="J88" s="9">
        <v>-156.05391666666668</v>
      </c>
      <c r="K88" s="10"/>
    </row>
    <row r="89">
      <c r="A89" s="11" t="s">
        <v>249</v>
      </c>
      <c r="B89" s="12" t="s">
        <v>250</v>
      </c>
      <c r="C89" s="13" t="s">
        <v>279</v>
      </c>
      <c r="D89" s="13" t="s">
        <v>280</v>
      </c>
      <c r="E89" s="13" t="s">
        <v>281</v>
      </c>
      <c r="F89" s="13" t="str">
        <f t="shared" si="1"/>
        <v>N19 44.198 W156 03.215</v>
      </c>
      <c r="G89" s="13">
        <v>23.0</v>
      </c>
      <c r="H89" s="12" t="s">
        <v>16</v>
      </c>
      <c r="I89" s="14">
        <v>19.736633333333334</v>
      </c>
      <c r="J89" s="15">
        <v>-156.05358333333334</v>
      </c>
      <c r="K89" s="16"/>
    </row>
    <row r="90">
      <c r="A90" s="5" t="s">
        <v>249</v>
      </c>
      <c r="B90" s="6" t="s">
        <v>250</v>
      </c>
      <c r="C90" s="7" t="s">
        <v>282</v>
      </c>
      <c r="D90" s="7" t="s">
        <v>283</v>
      </c>
      <c r="E90" s="7" t="s">
        <v>278</v>
      </c>
      <c r="F90" s="7" t="str">
        <f t="shared" si="1"/>
        <v>N19 44.161 W156 03.235</v>
      </c>
      <c r="G90" s="7">
        <v>25.0</v>
      </c>
      <c r="H90" s="6" t="s">
        <v>16</v>
      </c>
      <c r="I90" s="8">
        <v>19.736016666666668</v>
      </c>
      <c r="J90" s="9">
        <v>-156.05391666666668</v>
      </c>
      <c r="K90" s="10"/>
    </row>
    <row r="91">
      <c r="A91" s="11" t="s">
        <v>249</v>
      </c>
      <c r="B91" s="12" t="s">
        <v>250</v>
      </c>
      <c r="C91" s="13" t="s">
        <v>284</v>
      </c>
      <c r="D91" s="13" t="s">
        <v>283</v>
      </c>
      <c r="E91" s="13" t="s">
        <v>285</v>
      </c>
      <c r="F91" s="13" t="str">
        <f t="shared" si="1"/>
        <v>N19 44.161 W156 03.246</v>
      </c>
      <c r="G91" s="13">
        <v>25.0</v>
      </c>
      <c r="H91" s="12" t="s">
        <v>16</v>
      </c>
      <c r="I91" s="14">
        <v>19.736016666666668</v>
      </c>
      <c r="J91" s="15">
        <v>-156.0541</v>
      </c>
      <c r="K91" s="16"/>
    </row>
    <row r="92">
      <c r="A92" s="5" t="s">
        <v>249</v>
      </c>
      <c r="B92" s="6" t="s">
        <v>250</v>
      </c>
      <c r="C92" s="7" t="s">
        <v>286</v>
      </c>
      <c r="D92" s="7" t="s">
        <v>287</v>
      </c>
      <c r="E92" s="7" t="s">
        <v>288</v>
      </c>
      <c r="F92" s="7" t="str">
        <f t="shared" si="1"/>
        <v>N19 43.955 W156 03.467</v>
      </c>
      <c r="G92" s="7">
        <v>32.0</v>
      </c>
      <c r="H92" s="6" t="s">
        <v>16</v>
      </c>
      <c r="I92" s="8">
        <v>19.732583333333334</v>
      </c>
      <c r="J92" s="9">
        <v>-156.05778333333333</v>
      </c>
      <c r="K92" s="10"/>
    </row>
    <row r="93">
      <c r="A93" s="11" t="s">
        <v>249</v>
      </c>
      <c r="B93" s="12" t="s">
        <v>250</v>
      </c>
      <c r="C93" s="13" t="s">
        <v>289</v>
      </c>
      <c r="D93" s="13" t="s">
        <v>290</v>
      </c>
      <c r="E93" s="13" t="s">
        <v>291</v>
      </c>
      <c r="F93" s="13" t="str">
        <f t="shared" si="1"/>
        <v>N19 43.934 W156 03.578</v>
      </c>
      <c r="G93" s="13">
        <v>32.0</v>
      </c>
      <c r="H93" s="12" t="s">
        <v>16</v>
      </c>
      <c r="I93" s="14">
        <v>19.732233333333333</v>
      </c>
      <c r="J93" s="15">
        <v>-156.05963333333332</v>
      </c>
      <c r="K93" s="16"/>
    </row>
    <row r="94">
      <c r="A94" s="5" t="s">
        <v>249</v>
      </c>
      <c r="B94" s="6" t="s">
        <v>250</v>
      </c>
      <c r="C94" s="7" t="s">
        <v>292</v>
      </c>
      <c r="D94" s="7" t="s">
        <v>293</v>
      </c>
      <c r="E94" s="7" t="s">
        <v>294</v>
      </c>
      <c r="F94" s="7" t="str">
        <f t="shared" si="1"/>
        <v>N19 43.747 W156 03.735</v>
      </c>
      <c r="G94" s="7">
        <v>39.0</v>
      </c>
      <c r="H94" s="6" t="s">
        <v>16</v>
      </c>
      <c r="I94" s="8">
        <v>19.729116666666666</v>
      </c>
      <c r="J94" s="9">
        <v>-156.06225</v>
      </c>
      <c r="K94" s="10"/>
    </row>
    <row r="95">
      <c r="A95" s="11" t="s">
        <v>249</v>
      </c>
      <c r="B95" s="12" t="s">
        <v>250</v>
      </c>
      <c r="C95" s="13" t="s">
        <v>295</v>
      </c>
      <c r="D95" s="13" t="s">
        <v>296</v>
      </c>
      <c r="E95" s="13" t="s">
        <v>297</v>
      </c>
      <c r="F95" s="13" t="str">
        <f t="shared" si="1"/>
        <v>N19 42.932 W156 03.238</v>
      </c>
      <c r="G95" s="13">
        <v>55.0</v>
      </c>
      <c r="H95" s="12" t="s">
        <v>16</v>
      </c>
      <c r="I95" s="14">
        <v>19.715533333333333</v>
      </c>
      <c r="J95" s="15">
        <v>-156.05396666666667</v>
      </c>
      <c r="K95" s="16"/>
    </row>
    <row r="96">
      <c r="A96" s="5" t="s">
        <v>249</v>
      </c>
      <c r="B96" s="6" t="s">
        <v>250</v>
      </c>
      <c r="C96" s="7" t="s">
        <v>298</v>
      </c>
      <c r="D96" s="7" t="s">
        <v>299</v>
      </c>
      <c r="E96" s="7" t="s">
        <v>300</v>
      </c>
      <c r="F96" s="7" t="str">
        <f t="shared" si="1"/>
        <v>N19 42.406 W156 03.001</v>
      </c>
      <c r="G96" s="7">
        <v>28.0</v>
      </c>
      <c r="H96" s="6" t="s">
        <v>16</v>
      </c>
      <c r="I96" s="8">
        <v>19.706766666666667</v>
      </c>
      <c r="J96" s="9">
        <v>-156.05001666666666</v>
      </c>
      <c r="K96" s="10"/>
    </row>
    <row r="97">
      <c r="A97" s="11" t="s">
        <v>249</v>
      </c>
      <c r="B97" s="12" t="s">
        <v>250</v>
      </c>
      <c r="C97" s="13" t="s">
        <v>301</v>
      </c>
      <c r="D97" s="13" t="s">
        <v>302</v>
      </c>
      <c r="E97" s="13" t="s">
        <v>303</v>
      </c>
      <c r="F97" s="13" t="str">
        <f t="shared" si="1"/>
        <v>N19 42.359 W156 03.056</v>
      </c>
      <c r="G97" s="13">
        <v>47.0</v>
      </c>
      <c r="H97" s="12" t="s">
        <v>16</v>
      </c>
      <c r="I97" s="14">
        <v>19.705983333333332</v>
      </c>
      <c r="J97" s="15">
        <v>-156.05093333333335</v>
      </c>
      <c r="K97" s="16"/>
    </row>
    <row r="98">
      <c r="A98" s="5" t="s">
        <v>249</v>
      </c>
      <c r="B98" s="6" t="s">
        <v>250</v>
      </c>
      <c r="C98" s="7" t="s">
        <v>304</v>
      </c>
      <c r="D98" s="7" t="s">
        <v>305</v>
      </c>
      <c r="E98" s="7" t="s">
        <v>306</v>
      </c>
      <c r="F98" s="7" t="str">
        <f t="shared" si="1"/>
        <v>N19 42.295 W156 03.016</v>
      </c>
      <c r="G98" s="7">
        <v>34.0</v>
      </c>
      <c r="H98" s="6" t="s">
        <v>16</v>
      </c>
      <c r="I98" s="8">
        <v>19.704916666666666</v>
      </c>
      <c r="J98" s="9">
        <v>-156.05026666666666</v>
      </c>
      <c r="K98" s="10"/>
    </row>
    <row r="99">
      <c r="A99" s="11" t="s">
        <v>249</v>
      </c>
      <c r="B99" s="12" t="s">
        <v>250</v>
      </c>
      <c r="C99" s="13" t="s">
        <v>307</v>
      </c>
      <c r="D99" s="13" t="s">
        <v>308</v>
      </c>
      <c r="E99" s="13" t="s">
        <v>309</v>
      </c>
      <c r="F99" s="13" t="str">
        <f t="shared" si="1"/>
        <v>N19 42.283 W156 03.009</v>
      </c>
      <c r="G99" s="13">
        <v>34.0</v>
      </c>
      <c r="H99" s="12" t="s">
        <v>16</v>
      </c>
      <c r="I99" s="14">
        <v>19.704716666666666</v>
      </c>
      <c r="J99" s="15">
        <v>-156.05015</v>
      </c>
      <c r="K99" s="16"/>
    </row>
    <row r="100">
      <c r="A100" s="5" t="s">
        <v>249</v>
      </c>
      <c r="B100" s="6" t="s">
        <v>250</v>
      </c>
      <c r="C100" s="7" t="s">
        <v>310</v>
      </c>
      <c r="D100" s="7" t="s">
        <v>311</v>
      </c>
      <c r="E100" s="7" t="s">
        <v>312</v>
      </c>
      <c r="F100" s="7" t="str">
        <f t="shared" si="1"/>
        <v>N19 42.203 W156 03.007</v>
      </c>
      <c r="G100" s="7">
        <v>38.0</v>
      </c>
      <c r="H100" s="6" t="s">
        <v>16</v>
      </c>
      <c r="I100" s="8">
        <v>19.703383333333335</v>
      </c>
      <c r="J100" s="9">
        <v>-156.05011666666667</v>
      </c>
      <c r="K100" s="10"/>
    </row>
    <row r="101">
      <c r="A101" s="11" t="s">
        <v>249</v>
      </c>
      <c r="B101" s="12" t="s">
        <v>250</v>
      </c>
      <c r="C101" s="13" t="s">
        <v>313</v>
      </c>
      <c r="D101" s="13" t="s">
        <v>314</v>
      </c>
      <c r="E101" s="13" t="s">
        <v>315</v>
      </c>
      <c r="F101" s="13" t="str">
        <f t="shared" si="1"/>
        <v>N19 42.176 W156 02.991</v>
      </c>
      <c r="G101" s="13">
        <v>24.0</v>
      </c>
      <c r="H101" s="12" t="s">
        <v>16</v>
      </c>
      <c r="I101" s="14">
        <v>19.702933333333334</v>
      </c>
      <c r="J101" s="15">
        <v>-156.04985</v>
      </c>
      <c r="K101" s="16"/>
    </row>
    <row r="102">
      <c r="A102" s="5" t="s">
        <v>249</v>
      </c>
      <c r="B102" s="6" t="s">
        <v>316</v>
      </c>
      <c r="C102" s="7" t="s">
        <v>317</v>
      </c>
      <c r="D102" s="7" t="s">
        <v>318</v>
      </c>
      <c r="E102" s="7" t="s">
        <v>319</v>
      </c>
      <c r="F102" s="7" t="str">
        <f t="shared" si="1"/>
        <v>N19 41.552 W156 02.742</v>
      </c>
      <c r="G102" s="7">
        <v>36.0</v>
      </c>
      <c r="H102" s="6" t="s">
        <v>16</v>
      </c>
      <c r="I102" s="8">
        <v>19.692533333333333</v>
      </c>
      <c r="J102" s="9">
        <v>-156.0457</v>
      </c>
      <c r="K102" s="10"/>
    </row>
    <row r="103">
      <c r="A103" s="11" t="s">
        <v>249</v>
      </c>
      <c r="B103" s="12" t="s">
        <v>316</v>
      </c>
      <c r="C103" s="13" t="s">
        <v>320</v>
      </c>
      <c r="D103" s="13" t="s">
        <v>321</v>
      </c>
      <c r="E103" s="13" t="s">
        <v>322</v>
      </c>
      <c r="F103" s="13" t="str">
        <f t="shared" si="1"/>
        <v>N19 41.551 W156 02.775</v>
      </c>
      <c r="G103" s="13">
        <v>67.0</v>
      </c>
      <c r="H103" s="12" t="s">
        <v>16</v>
      </c>
      <c r="I103" s="14">
        <v>19.692516666666666</v>
      </c>
      <c r="J103" s="15">
        <v>-156.04625</v>
      </c>
      <c r="K103" s="16"/>
    </row>
    <row r="104">
      <c r="A104" s="5" t="s">
        <v>249</v>
      </c>
      <c r="B104" s="6" t="s">
        <v>316</v>
      </c>
      <c r="C104" s="7" t="s">
        <v>323</v>
      </c>
      <c r="D104" s="7" t="s">
        <v>324</v>
      </c>
      <c r="E104" s="7" t="s">
        <v>325</v>
      </c>
      <c r="F104" s="7" t="str">
        <f t="shared" si="1"/>
        <v>N19 41.483 W156 02.582</v>
      </c>
      <c r="G104" s="7">
        <v>32.0</v>
      </c>
      <c r="H104" s="6" t="s">
        <v>16</v>
      </c>
      <c r="I104" s="8">
        <v>19.691383333333334</v>
      </c>
      <c r="J104" s="9">
        <v>-156.04303333333334</v>
      </c>
      <c r="K104" s="10"/>
    </row>
    <row r="105">
      <c r="A105" s="11" t="s">
        <v>249</v>
      </c>
      <c r="B105" s="12" t="s">
        <v>316</v>
      </c>
      <c r="C105" s="13" t="s">
        <v>326</v>
      </c>
      <c r="D105" s="13" t="s">
        <v>327</v>
      </c>
      <c r="E105" s="13" t="s">
        <v>328</v>
      </c>
      <c r="F105" s="13" t="str">
        <f t="shared" si="1"/>
        <v>N19 41.466 W156 02.588</v>
      </c>
      <c r="G105" s="13">
        <v>37.0</v>
      </c>
      <c r="H105" s="12" t="s">
        <v>16</v>
      </c>
      <c r="I105" s="14">
        <v>19.6911</v>
      </c>
      <c r="J105" s="15">
        <v>-156.04313333333334</v>
      </c>
      <c r="K105" s="16"/>
    </row>
    <row r="106">
      <c r="A106" s="5" t="s">
        <v>249</v>
      </c>
      <c r="B106" s="6" t="s">
        <v>316</v>
      </c>
      <c r="C106" s="7" t="s">
        <v>329</v>
      </c>
      <c r="D106" s="7" t="s">
        <v>330</v>
      </c>
      <c r="E106" s="7" t="s">
        <v>331</v>
      </c>
      <c r="F106" s="7" t="str">
        <f t="shared" si="1"/>
        <v>N19 41.480 W156 02.538</v>
      </c>
      <c r="G106" s="7">
        <v>32.0</v>
      </c>
      <c r="H106" s="6" t="s">
        <v>16</v>
      </c>
      <c r="I106" s="8">
        <v>19.691333333333333</v>
      </c>
      <c r="J106" s="9">
        <v>-156.0423</v>
      </c>
      <c r="K106" s="10"/>
    </row>
    <row r="107">
      <c r="A107" s="11" t="s">
        <v>249</v>
      </c>
      <c r="B107" s="12" t="s">
        <v>316</v>
      </c>
      <c r="C107" s="13" t="s">
        <v>332</v>
      </c>
      <c r="D107" s="13" t="s">
        <v>333</v>
      </c>
      <c r="E107" s="13" t="s">
        <v>334</v>
      </c>
      <c r="F107" s="13" t="str">
        <f t="shared" si="1"/>
        <v>N19 41.468 W156 02.445</v>
      </c>
      <c r="G107" s="13">
        <v>37.0</v>
      </c>
      <c r="H107" s="12" t="s">
        <v>16</v>
      </c>
      <c r="I107" s="14">
        <v>19.691133333333333</v>
      </c>
      <c r="J107" s="15">
        <v>-156.04075</v>
      </c>
      <c r="K107" s="16"/>
    </row>
    <row r="108">
      <c r="A108" s="5" t="s">
        <v>249</v>
      </c>
      <c r="B108" s="6" t="s">
        <v>316</v>
      </c>
      <c r="C108" s="7" t="s">
        <v>335</v>
      </c>
      <c r="D108" s="7" t="s">
        <v>336</v>
      </c>
      <c r="E108" s="7" t="s">
        <v>337</v>
      </c>
      <c r="F108" s="7" t="str">
        <f t="shared" si="1"/>
        <v>N19 41.425 W156 02.365</v>
      </c>
      <c r="G108" s="7">
        <v>35.0</v>
      </c>
      <c r="H108" s="6" t="s">
        <v>16</v>
      </c>
      <c r="I108" s="8">
        <v>19.690416666666668</v>
      </c>
      <c r="J108" s="9">
        <v>-156.03941666666665</v>
      </c>
      <c r="K108" s="10"/>
    </row>
    <row r="109">
      <c r="A109" s="11" t="s">
        <v>249</v>
      </c>
      <c r="B109" s="12" t="s">
        <v>316</v>
      </c>
      <c r="C109" s="13" t="s">
        <v>338</v>
      </c>
      <c r="D109" s="13" t="s">
        <v>339</v>
      </c>
      <c r="E109" s="13" t="s">
        <v>340</v>
      </c>
      <c r="F109" s="13" t="str">
        <f t="shared" si="1"/>
        <v>N19 41.154 W156 02.099</v>
      </c>
      <c r="G109" s="13">
        <v>33.0</v>
      </c>
      <c r="H109" s="12" t="s">
        <v>16</v>
      </c>
      <c r="I109" s="14">
        <v>19.6859</v>
      </c>
      <c r="J109" s="15">
        <v>-156.03498333333334</v>
      </c>
      <c r="K109" s="16"/>
    </row>
    <row r="110">
      <c r="A110" s="5" t="s">
        <v>249</v>
      </c>
      <c r="B110" s="6" t="s">
        <v>316</v>
      </c>
      <c r="C110" s="7" t="s">
        <v>341</v>
      </c>
      <c r="D110" s="7" t="s">
        <v>342</v>
      </c>
      <c r="E110" s="7" t="s">
        <v>343</v>
      </c>
      <c r="F110" s="7" t="str">
        <f t="shared" si="1"/>
        <v>N19 40.991 W156 02.192</v>
      </c>
      <c r="G110" s="7">
        <v>49.0</v>
      </c>
      <c r="H110" s="6" t="s">
        <v>16</v>
      </c>
      <c r="I110" s="8">
        <v>19.683183333333332</v>
      </c>
      <c r="J110" s="9">
        <v>-156.03653333333332</v>
      </c>
      <c r="K110" s="10"/>
    </row>
    <row r="111">
      <c r="A111" s="11" t="s">
        <v>249</v>
      </c>
      <c r="B111" s="12" t="s">
        <v>316</v>
      </c>
      <c r="C111" s="13" t="s">
        <v>344</v>
      </c>
      <c r="D111" s="13" t="s">
        <v>345</v>
      </c>
      <c r="E111" s="13" t="s">
        <v>346</v>
      </c>
      <c r="F111" s="13" t="str">
        <f t="shared" si="1"/>
        <v>N19 41.019 W156 02.152</v>
      </c>
      <c r="G111" s="13">
        <v>33.0</v>
      </c>
      <c r="H111" s="12" t="s">
        <v>16</v>
      </c>
      <c r="I111" s="14">
        <v>19.68365</v>
      </c>
      <c r="J111" s="15">
        <v>-156.03586666666666</v>
      </c>
      <c r="K111" s="16"/>
    </row>
    <row r="112">
      <c r="A112" s="5" t="s">
        <v>249</v>
      </c>
      <c r="B112" s="6" t="s">
        <v>316</v>
      </c>
      <c r="C112" s="7" t="s">
        <v>347</v>
      </c>
      <c r="D112" s="7" t="s">
        <v>348</v>
      </c>
      <c r="E112" s="7" t="s">
        <v>349</v>
      </c>
      <c r="F112" s="7" t="str">
        <f t="shared" si="1"/>
        <v>N19 40.330 W156 01.875</v>
      </c>
      <c r="G112" s="7">
        <v>35.0</v>
      </c>
      <c r="H112" s="6" t="s">
        <v>16</v>
      </c>
      <c r="I112" s="8">
        <v>19.672166666666666</v>
      </c>
      <c r="J112" s="9">
        <v>-156.03125</v>
      </c>
      <c r="K112" s="10"/>
    </row>
    <row r="113">
      <c r="A113" s="11" t="s">
        <v>249</v>
      </c>
      <c r="B113" s="12" t="s">
        <v>316</v>
      </c>
      <c r="C113" s="13" t="s">
        <v>350</v>
      </c>
      <c r="D113" s="13" t="s">
        <v>351</v>
      </c>
      <c r="E113" s="13" t="s">
        <v>352</v>
      </c>
      <c r="F113" s="13" t="str">
        <f t="shared" si="1"/>
        <v>N19 40.305 W156 01.830</v>
      </c>
      <c r="G113" s="13">
        <v>32.0</v>
      </c>
      <c r="H113" s="12" t="s">
        <v>16</v>
      </c>
      <c r="I113" s="14">
        <v>19.67175</v>
      </c>
      <c r="J113" s="15">
        <v>-156.0305</v>
      </c>
      <c r="K113" s="16"/>
    </row>
    <row r="114">
      <c r="A114" s="5" t="s">
        <v>249</v>
      </c>
      <c r="B114" s="6" t="s">
        <v>316</v>
      </c>
      <c r="C114" s="7" t="s">
        <v>353</v>
      </c>
      <c r="D114" s="7" t="s">
        <v>354</v>
      </c>
      <c r="E114" s="7" t="s">
        <v>355</v>
      </c>
      <c r="F114" s="7" t="str">
        <f t="shared" si="1"/>
        <v>N19 40.302 W156 01.791</v>
      </c>
      <c r="G114" s="7">
        <v>21.0</v>
      </c>
      <c r="H114" s="6" t="s">
        <v>16</v>
      </c>
      <c r="I114" s="8">
        <v>19.6717</v>
      </c>
      <c r="J114" s="9">
        <v>-156.02985</v>
      </c>
      <c r="K114" s="10"/>
    </row>
    <row r="115">
      <c r="A115" s="11" t="s">
        <v>249</v>
      </c>
      <c r="B115" s="12" t="s">
        <v>316</v>
      </c>
      <c r="C115" s="13" t="s">
        <v>356</v>
      </c>
      <c r="D115" s="13" t="s">
        <v>357</v>
      </c>
      <c r="E115" s="13" t="s">
        <v>358</v>
      </c>
      <c r="F115" s="13" t="str">
        <f t="shared" si="1"/>
        <v>N19 40.223 W156 01.750</v>
      </c>
      <c r="G115" s="13">
        <v>22.0</v>
      </c>
      <c r="H115" s="12" t="s">
        <v>16</v>
      </c>
      <c r="I115" s="14">
        <v>19.670383333333334</v>
      </c>
      <c r="J115" s="15">
        <v>-156.02916666666667</v>
      </c>
      <c r="K115" s="16"/>
    </row>
    <row r="116">
      <c r="A116" s="5" t="s">
        <v>249</v>
      </c>
      <c r="B116" s="6" t="s">
        <v>316</v>
      </c>
      <c r="C116" s="7" t="s">
        <v>359</v>
      </c>
      <c r="D116" s="7" t="s">
        <v>360</v>
      </c>
      <c r="E116" s="7" t="s">
        <v>361</v>
      </c>
      <c r="F116" s="7" t="str">
        <f t="shared" si="1"/>
        <v>N19 40.076 W156 01.730</v>
      </c>
      <c r="G116" s="7">
        <v>18.0</v>
      </c>
      <c r="H116" s="6" t="s">
        <v>16</v>
      </c>
      <c r="I116" s="8">
        <v>19.667933333333334</v>
      </c>
      <c r="J116" s="9">
        <v>-156.02883333333332</v>
      </c>
      <c r="K116" s="10"/>
    </row>
    <row r="117">
      <c r="A117" s="11" t="s">
        <v>249</v>
      </c>
      <c r="B117" s="12" t="s">
        <v>316</v>
      </c>
      <c r="C117" s="13" t="s">
        <v>362</v>
      </c>
      <c r="D117" s="13" t="s">
        <v>363</v>
      </c>
      <c r="E117" s="13" t="s">
        <v>364</v>
      </c>
      <c r="F117" s="13" t="str">
        <f t="shared" si="1"/>
        <v>N19 40.072 W156 01.747</v>
      </c>
      <c r="G117" s="13">
        <v>16.0</v>
      </c>
      <c r="H117" s="12" t="s">
        <v>16</v>
      </c>
      <c r="I117" s="14">
        <v>19.667866666666665</v>
      </c>
      <c r="J117" s="15">
        <v>-156.02911666666665</v>
      </c>
      <c r="K117" s="16"/>
    </row>
    <row r="118">
      <c r="A118" s="5" t="s">
        <v>249</v>
      </c>
      <c r="B118" s="6" t="s">
        <v>316</v>
      </c>
      <c r="C118" s="7" t="s">
        <v>365</v>
      </c>
      <c r="D118" s="7" t="s">
        <v>366</v>
      </c>
      <c r="E118" s="7" t="s">
        <v>367</v>
      </c>
      <c r="F118" s="7" t="str">
        <f t="shared" si="1"/>
        <v>N19 40.064 W156 01.768</v>
      </c>
      <c r="G118" s="7">
        <v>20.0</v>
      </c>
      <c r="H118" s="6" t="s">
        <v>16</v>
      </c>
      <c r="I118" s="8">
        <v>19.667733333333334</v>
      </c>
      <c r="J118" s="9">
        <v>-156.02946666666668</v>
      </c>
      <c r="K118" s="10"/>
    </row>
    <row r="119">
      <c r="A119" s="11" t="s">
        <v>249</v>
      </c>
      <c r="B119" s="12" t="s">
        <v>316</v>
      </c>
      <c r="C119" s="13" t="s">
        <v>368</v>
      </c>
      <c r="D119" s="13" t="s">
        <v>369</v>
      </c>
      <c r="E119" s="13" t="s">
        <v>370</v>
      </c>
      <c r="F119" s="13" t="str">
        <f t="shared" si="1"/>
        <v>N19 39.302 W156 01.910</v>
      </c>
      <c r="G119" s="13">
        <v>33.0</v>
      </c>
      <c r="H119" s="12" t="s">
        <v>16</v>
      </c>
      <c r="I119" s="14">
        <v>19.655033333333332</v>
      </c>
      <c r="J119" s="15">
        <v>-156.03183333333334</v>
      </c>
      <c r="K119" s="16"/>
    </row>
    <row r="120">
      <c r="A120" s="5" t="s">
        <v>249</v>
      </c>
      <c r="B120" s="6" t="s">
        <v>316</v>
      </c>
      <c r="C120" s="7" t="s">
        <v>371</v>
      </c>
      <c r="D120" s="7" t="s">
        <v>372</v>
      </c>
      <c r="E120" s="7" t="s">
        <v>373</v>
      </c>
      <c r="F120" s="7" t="str">
        <f t="shared" si="1"/>
        <v>N19 39.249 W156 01.893</v>
      </c>
      <c r="G120" s="7">
        <v>31.0</v>
      </c>
      <c r="H120" s="6" t="s">
        <v>16</v>
      </c>
      <c r="I120" s="8">
        <v>19.65415</v>
      </c>
      <c r="J120" s="9">
        <v>-156.03155</v>
      </c>
      <c r="K120" s="10"/>
    </row>
    <row r="121">
      <c r="A121" s="11" t="s">
        <v>249</v>
      </c>
      <c r="B121" s="12" t="s">
        <v>316</v>
      </c>
      <c r="C121" s="13" t="s">
        <v>374</v>
      </c>
      <c r="D121" s="13" t="s">
        <v>375</v>
      </c>
      <c r="E121" s="13" t="s">
        <v>376</v>
      </c>
      <c r="F121" s="13" t="str">
        <f t="shared" si="1"/>
        <v>N19 39.002 W156 01.806</v>
      </c>
      <c r="G121" s="13">
        <v>42.0</v>
      </c>
      <c r="H121" s="12" t="s">
        <v>16</v>
      </c>
      <c r="I121" s="14">
        <v>19.650033333333333</v>
      </c>
      <c r="J121" s="15">
        <v>-156.0301</v>
      </c>
      <c r="K121" s="16"/>
    </row>
    <row r="122">
      <c r="A122" s="5" t="s">
        <v>249</v>
      </c>
      <c r="B122" s="6" t="s">
        <v>316</v>
      </c>
      <c r="C122" s="7" t="s">
        <v>377</v>
      </c>
      <c r="D122" s="7" t="s">
        <v>378</v>
      </c>
      <c r="E122" s="7" t="s">
        <v>379</v>
      </c>
      <c r="F122" s="7" t="str">
        <f t="shared" si="1"/>
        <v>N19 38.816 W156 01.410</v>
      </c>
      <c r="G122" s="7">
        <v>41.0</v>
      </c>
      <c r="H122" s="6" t="s">
        <v>16</v>
      </c>
      <c r="I122" s="8">
        <v>19.646933333333333</v>
      </c>
      <c r="J122" s="9">
        <v>-156.0235</v>
      </c>
      <c r="K122" s="10"/>
    </row>
    <row r="123">
      <c r="A123" s="11" t="s">
        <v>249</v>
      </c>
      <c r="B123" s="12" t="s">
        <v>316</v>
      </c>
      <c r="C123" s="13" t="s">
        <v>380</v>
      </c>
      <c r="D123" s="13"/>
      <c r="E123" s="13"/>
      <c r="F123" s="13" t="str">
        <f t="shared" si="1"/>
        <v> </v>
      </c>
      <c r="G123" s="13"/>
      <c r="H123" s="12"/>
      <c r="I123" s="14"/>
      <c r="J123" s="15"/>
      <c r="K123" s="18" t="s">
        <v>48</v>
      </c>
    </row>
    <row r="124">
      <c r="A124" s="5" t="s">
        <v>249</v>
      </c>
      <c r="B124" s="6" t="s">
        <v>316</v>
      </c>
      <c r="C124" s="7" t="s">
        <v>381</v>
      </c>
      <c r="D124" s="7" t="s">
        <v>382</v>
      </c>
      <c r="E124" s="7" t="s">
        <v>383</v>
      </c>
      <c r="F124" s="7" t="str">
        <f t="shared" si="1"/>
        <v>N19 38.840 W156 01.375</v>
      </c>
      <c r="G124" s="7">
        <v>41.0</v>
      </c>
      <c r="H124" s="6" t="s">
        <v>16</v>
      </c>
      <c r="I124" s="8">
        <v>19.647333333333332</v>
      </c>
      <c r="J124" s="9">
        <v>-156.02291666666667</v>
      </c>
      <c r="K124" s="10"/>
    </row>
    <row r="125">
      <c r="A125" s="11" t="s">
        <v>249</v>
      </c>
      <c r="B125" s="12" t="s">
        <v>316</v>
      </c>
      <c r="C125" s="13" t="s">
        <v>384</v>
      </c>
      <c r="D125" s="13" t="s">
        <v>385</v>
      </c>
      <c r="E125" s="13" t="s">
        <v>386</v>
      </c>
      <c r="F125" s="13" t="str">
        <f t="shared" si="1"/>
        <v>N19 38.849 W156 01.348</v>
      </c>
      <c r="G125" s="13">
        <v>37.0</v>
      </c>
      <c r="H125" s="12" t="s">
        <v>16</v>
      </c>
      <c r="I125" s="14">
        <v>19.647483333333334</v>
      </c>
      <c r="J125" s="15">
        <v>-156.02246666666667</v>
      </c>
      <c r="K125" s="16"/>
    </row>
    <row r="126">
      <c r="A126" s="5" t="s">
        <v>249</v>
      </c>
      <c r="B126" s="6" t="s">
        <v>316</v>
      </c>
      <c r="C126" s="7" t="s">
        <v>387</v>
      </c>
      <c r="D126" s="7" t="s">
        <v>388</v>
      </c>
      <c r="E126" s="7" t="s">
        <v>389</v>
      </c>
      <c r="F126" s="7" t="str">
        <f t="shared" si="1"/>
        <v>N19 38.857 W156 01.308</v>
      </c>
      <c r="G126" s="7">
        <v>37.0</v>
      </c>
      <c r="H126" s="6" t="s">
        <v>16</v>
      </c>
      <c r="I126" s="8">
        <v>19.647616666666668</v>
      </c>
      <c r="J126" s="9">
        <v>-156.0218</v>
      </c>
      <c r="K126" s="10"/>
    </row>
    <row r="127">
      <c r="A127" s="11" t="s">
        <v>249</v>
      </c>
      <c r="B127" s="12" t="s">
        <v>316</v>
      </c>
      <c r="C127" s="13" t="s">
        <v>390</v>
      </c>
      <c r="D127" s="13" t="s">
        <v>391</v>
      </c>
      <c r="E127" s="13" t="s">
        <v>392</v>
      </c>
      <c r="F127" s="13" t="str">
        <f t="shared" si="1"/>
        <v>N19 38.830 W156 01.186</v>
      </c>
      <c r="G127" s="13">
        <v>33.0</v>
      </c>
      <c r="H127" s="12" t="s">
        <v>16</v>
      </c>
      <c r="I127" s="14">
        <v>19.647166666666667</v>
      </c>
      <c r="J127" s="15">
        <v>-156.01976666666667</v>
      </c>
      <c r="K127" s="16"/>
    </row>
    <row r="128">
      <c r="A128" s="5" t="s">
        <v>249</v>
      </c>
      <c r="B128" s="6" t="s">
        <v>316</v>
      </c>
      <c r="C128" s="7" t="s">
        <v>393</v>
      </c>
      <c r="D128" s="7" t="s">
        <v>394</v>
      </c>
      <c r="E128" s="7" t="s">
        <v>395</v>
      </c>
      <c r="F128" s="7" t="str">
        <f t="shared" si="1"/>
        <v>N19 38.802 W156 01.108</v>
      </c>
      <c r="G128" s="7">
        <v>28.0</v>
      </c>
      <c r="H128" s="6" t="s">
        <v>16</v>
      </c>
      <c r="I128" s="8">
        <v>19.6467</v>
      </c>
      <c r="J128" s="9">
        <v>-156.01846666666665</v>
      </c>
      <c r="K128" s="10"/>
    </row>
    <row r="129">
      <c r="A129" s="11" t="s">
        <v>249</v>
      </c>
      <c r="B129" s="12" t="s">
        <v>316</v>
      </c>
      <c r="C129" s="13" t="s">
        <v>396</v>
      </c>
      <c r="D129" s="13" t="s">
        <v>397</v>
      </c>
      <c r="E129" s="13" t="s">
        <v>398</v>
      </c>
      <c r="F129" s="13" t="str">
        <f t="shared" si="1"/>
        <v>N19 38.648 W156 00.990</v>
      </c>
      <c r="G129" s="13">
        <v>42.0</v>
      </c>
      <c r="H129" s="12" t="s">
        <v>16</v>
      </c>
      <c r="I129" s="14">
        <v>19.644133333333333</v>
      </c>
      <c r="J129" s="15">
        <v>-156.0165</v>
      </c>
      <c r="K129" s="16"/>
    </row>
    <row r="130">
      <c r="A130" s="5" t="s">
        <v>249</v>
      </c>
      <c r="B130" s="6" t="s">
        <v>316</v>
      </c>
      <c r="C130" s="7" t="s">
        <v>399</v>
      </c>
      <c r="D130" s="7" t="s">
        <v>400</v>
      </c>
      <c r="E130" s="7" t="s">
        <v>401</v>
      </c>
      <c r="F130" s="7" t="str">
        <f t="shared" si="1"/>
        <v>N19 38.620 W156 00.940</v>
      </c>
      <c r="G130" s="7">
        <v>36.0</v>
      </c>
      <c r="H130" s="6" t="s">
        <v>16</v>
      </c>
      <c r="I130" s="8">
        <v>19.643666666666668</v>
      </c>
      <c r="J130" s="9">
        <v>-156.01566666666668</v>
      </c>
      <c r="K130" s="10"/>
    </row>
    <row r="131">
      <c r="A131" s="11" t="s">
        <v>249</v>
      </c>
      <c r="B131" s="12" t="s">
        <v>316</v>
      </c>
      <c r="C131" s="13" t="s">
        <v>402</v>
      </c>
      <c r="D131" s="13" t="s">
        <v>403</v>
      </c>
      <c r="E131" s="13" t="s">
        <v>404</v>
      </c>
      <c r="F131" s="13" t="str">
        <f t="shared" si="1"/>
        <v>N19 36.963 W155 59.209</v>
      </c>
      <c r="G131" s="13">
        <v>38.0</v>
      </c>
      <c r="H131" s="12" t="s">
        <v>16</v>
      </c>
      <c r="I131" s="14">
        <v>19.61605</v>
      </c>
      <c r="J131" s="15">
        <v>-155.98681666666667</v>
      </c>
      <c r="K131" s="16"/>
    </row>
    <row r="132">
      <c r="A132" s="5" t="s">
        <v>249</v>
      </c>
      <c r="B132" s="6" t="s">
        <v>405</v>
      </c>
      <c r="C132" s="7" t="s">
        <v>406</v>
      </c>
      <c r="D132" s="7" t="s">
        <v>407</v>
      </c>
      <c r="E132" s="7" t="s">
        <v>408</v>
      </c>
      <c r="F132" s="7" t="str">
        <f t="shared" si="1"/>
        <v>N19 33.563 W155 58.055</v>
      </c>
      <c r="G132" s="7">
        <v>35.0</v>
      </c>
      <c r="H132" s="6" t="s">
        <v>16</v>
      </c>
      <c r="I132" s="8">
        <v>19.559383333333333</v>
      </c>
      <c r="J132" s="9">
        <v>-155.96758333333332</v>
      </c>
      <c r="K132" s="10"/>
    </row>
    <row r="133">
      <c r="A133" s="11" t="s">
        <v>249</v>
      </c>
      <c r="B133" s="12" t="s">
        <v>405</v>
      </c>
      <c r="C133" s="13" t="s">
        <v>409</v>
      </c>
      <c r="D133" s="13" t="s">
        <v>410</v>
      </c>
      <c r="E133" s="13" t="s">
        <v>411</v>
      </c>
      <c r="F133" s="13" t="str">
        <f t="shared" si="1"/>
        <v>N19 33.547 W155 58.046</v>
      </c>
      <c r="G133" s="13">
        <v>31.0</v>
      </c>
      <c r="H133" s="12" t="s">
        <v>16</v>
      </c>
      <c r="I133" s="14">
        <v>19.559116666666668</v>
      </c>
      <c r="J133" s="15">
        <v>-155.96743333333333</v>
      </c>
      <c r="K133" s="16"/>
    </row>
    <row r="134">
      <c r="A134" s="5" t="s">
        <v>249</v>
      </c>
      <c r="B134" s="6" t="s">
        <v>405</v>
      </c>
      <c r="C134" s="7" t="s">
        <v>412</v>
      </c>
      <c r="D134" s="7" t="s">
        <v>413</v>
      </c>
      <c r="E134" s="7" t="s">
        <v>414</v>
      </c>
      <c r="F134" s="7" t="str">
        <f t="shared" si="1"/>
        <v>N19 33.541 W155 58.063</v>
      </c>
      <c r="G134" s="7">
        <v>33.0</v>
      </c>
      <c r="H134" s="6" t="s">
        <v>16</v>
      </c>
      <c r="I134" s="8">
        <v>19.55901666666667</v>
      </c>
      <c r="J134" s="9">
        <v>-155.96771666666666</v>
      </c>
      <c r="K134" s="10"/>
    </row>
    <row r="135">
      <c r="A135" s="11" t="s">
        <v>249</v>
      </c>
      <c r="B135" s="12" t="s">
        <v>405</v>
      </c>
      <c r="C135" s="13" t="s">
        <v>415</v>
      </c>
      <c r="D135" s="13" t="s">
        <v>416</v>
      </c>
      <c r="E135" s="13" t="s">
        <v>417</v>
      </c>
      <c r="F135" s="13" t="str">
        <f t="shared" si="1"/>
        <v>N19 32.757 W155 57.700</v>
      </c>
      <c r="G135" s="13">
        <v>44.0</v>
      </c>
      <c r="H135" s="12" t="s">
        <v>16</v>
      </c>
      <c r="I135" s="14">
        <v>19.54595</v>
      </c>
      <c r="J135" s="15">
        <v>-155.96166666666667</v>
      </c>
      <c r="K135" s="16"/>
    </row>
    <row r="136">
      <c r="A136" s="5" t="s">
        <v>249</v>
      </c>
      <c r="B136" s="6" t="s">
        <v>405</v>
      </c>
      <c r="C136" s="7" t="s">
        <v>418</v>
      </c>
      <c r="D136" s="7" t="s">
        <v>419</v>
      </c>
      <c r="E136" s="7" t="s">
        <v>420</v>
      </c>
      <c r="F136" s="7" t="str">
        <f t="shared" si="1"/>
        <v>N19 32.475 W155 57.600</v>
      </c>
      <c r="G136" s="7">
        <v>43.0</v>
      </c>
      <c r="H136" s="6" t="s">
        <v>16</v>
      </c>
      <c r="I136" s="8">
        <v>19.54125</v>
      </c>
      <c r="J136" s="9">
        <v>-155.96</v>
      </c>
      <c r="K136" s="10"/>
    </row>
    <row r="137">
      <c r="A137" s="11" t="s">
        <v>249</v>
      </c>
      <c r="B137" s="12" t="s">
        <v>405</v>
      </c>
      <c r="C137" s="13" t="s">
        <v>421</v>
      </c>
      <c r="D137" s="13" t="s">
        <v>422</v>
      </c>
      <c r="E137" s="13" t="s">
        <v>423</v>
      </c>
      <c r="F137" s="13" t="str">
        <f t="shared" si="1"/>
        <v>N19 32.018 W155 57.052</v>
      </c>
      <c r="G137" s="13"/>
      <c r="I137" s="14">
        <v>19.533633333333334</v>
      </c>
      <c r="J137" s="15">
        <v>-155.95086666666666</v>
      </c>
      <c r="K137" s="18" t="s">
        <v>48</v>
      </c>
    </row>
    <row r="138">
      <c r="A138" s="5" t="s">
        <v>249</v>
      </c>
      <c r="B138" s="6" t="s">
        <v>405</v>
      </c>
      <c r="C138" s="7" t="s">
        <v>424</v>
      </c>
      <c r="D138" s="7" t="s">
        <v>425</v>
      </c>
      <c r="E138" s="7" t="s">
        <v>426</v>
      </c>
      <c r="F138" s="7" t="str">
        <f t="shared" si="1"/>
        <v>N19 31.086 W155 57.044</v>
      </c>
      <c r="G138" s="7"/>
      <c r="I138" s="8">
        <v>19.5181</v>
      </c>
      <c r="J138" s="9">
        <v>-155.95073333333335</v>
      </c>
      <c r="K138" s="17" t="s">
        <v>48</v>
      </c>
    </row>
    <row r="139">
      <c r="A139" s="11" t="s">
        <v>249</v>
      </c>
      <c r="B139" s="12" t="s">
        <v>405</v>
      </c>
      <c r="C139" s="13" t="s">
        <v>427</v>
      </c>
      <c r="D139" s="13" t="s">
        <v>428</v>
      </c>
      <c r="E139" s="13" t="s">
        <v>429</v>
      </c>
      <c r="F139" s="13" t="str">
        <f t="shared" si="1"/>
        <v>N19 31.307 155.57.562</v>
      </c>
      <c r="G139" s="13">
        <v>33.0</v>
      </c>
      <c r="H139" s="12" t="s">
        <v>16</v>
      </c>
      <c r="I139" s="14">
        <v>19.52178333333333</v>
      </c>
      <c r="J139" s="15">
        <v>-155.95936666666665</v>
      </c>
      <c r="K139" s="16"/>
    </row>
    <row r="140">
      <c r="A140" s="5" t="s">
        <v>249</v>
      </c>
      <c r="B140" s="6" t="s">
        <v>405</v>
      </c>
      <c r="C140" s="7" t="s">
        <v>430</v>
      </c>
      <c r="D140" s="7" t="s">
        <v>431</v>
      </c>
      <c r="E140" s="7" t="s">
        <v>432</v>
      </c>
      <c r="F140" s="7" t="str">
        <f t="shared" si="1"/>
        <v>N19 31.018 W155 57.069</v>
      </c>
      <c r="G140" s="7"/>
      <c r="I140" s="8">
        <v>19.516966666666665</v>
      </c>
      <c r="J140" s="9">
        <v>-155.95115</v>
      </c>
      <c r="K140" s="17" t="s">
        <v>48</v>
      </c>
    </row>
    <row r="141">
      <c r="A141" s="11" t="s">
        <v>249</v>
      </c>
      <c r="B141" s="12" t="s">
        <v>405</v>
      </c>
      <c r="C141" s="13" t="s">
        <v>433</v>
      </c>
      <c r="D141" s="13" t="s">
        <v>434</v>
      </c>
      <c r="E141" s="13" t="s">
        <v>435</v>
      </c>
      <c r="F141" s="13" t="str">
        <f t="shared" si="1"/>
        <v>N19 30.496 W155 57.292</v>
      </c>
      <c r="G141" s="13">
        <v>34.0</v>
      </c>
      <c r="H141" s="12" t="s">
        <v>16</v>
      </c>
      <c r="I141" s="14">
        <v>19.508266666666668</v>
      </c>
      <c r="J141" s="15">
        <v>-155.95486666666667</v>
      </c>
      <c r="K141" s="16"/>
    </row>
    <row r="142">
      <c r="A142" s="5" t="s">
        <v>249</v>
      </c>
      <c r="B142" s="6" t="s">
        <v>405</v>
      </c>
      <c r="C142" s="7" t="s">
        <v>436</v>
      </c>
      <c r="D142" s="7" t="s">
        <v>437</v>
      </c>
      <c r="E142" s="7" t="s">
        <v>438</v>
      </c>
      <c r="F142" s="7" t="str">
        <f t="shared" si="1"/>
        <v>N19 30.371 W155 57.305</v>
      </c>
      <c r="G142" s="7">
        <v>43.0</v>
      </c>
      <c r="H142" s="6" t="s">
        <v>16</v>
      </c>
      <c r="I142" s="8">
        <v>19.506183333333333</v>
      </c>
      <c r="J142" s="9">
        <v>-155.95508333333333</v>
      </c>
      <c r="K142" s="10"/>
    </row>
    <row r="143">
      <c r="A143" s="11" t="s">
        <v>249</v>
      </c>
      <c r="B143" s="12" t="s">
        <v>405</v>
      </c>
      <c r="C143" s="13" t="s">
        <v>439</v>
      </c>
      <c r="D143" s="13" t="s">
        <v>440</v>
      </c>
      <c r="E143" s="13" t="s">
        <v>441</v>
      </c>
      <c r="F143" s="13" t="str">
        <f t="shared" si="1"/>
        <v>N19 30.076 W155 57.063</v>
      </c>
      <c r="G143" s="13"/>
      <c r="I143" s="14">
        <v>19.501266666666666</v>
      </c>
      <c r="J143" s="15">
        <v>-155.95105</v>
      </c>
      <c r="K143" s="18" t="s">
        <v>48</v>
      </c>
    </row>
    <row r="144">
      <c r="A144" s="5" t="s">
        <v>249</v>
      </c>
      <c r="B144" s="6" t="s">
        <v>405</v>
      </c>
      <c r="C144" s="7" t="s">
        <v>442</v>
      </c>
      <c r="D144" s="7" t="s">
        <v>443</v>
      </c>
      <c r="E144" s="7" t="s">
        <v>444</v>
      </c>
      <c r="F144" s="7" t="str">
        <f t="shared" si="1"/>
        <v>N19 30.239 W155 57.183</v>
      </c>
      <c r="G144" s="7">
        <v>32.0</v>
      </c>
      <c r="H144" s="6" t="s">
        <v>16</v>
      </c>
      <c r="I144" s="8">
        <v>19.503983333333334</v>
      </c>
      <c r="J144" s="9">
        <v>-155.95305</v>
      </c>
      <c r="K144" s="10"/>
    </row>
    <row r="145">
      <c r="A145" s="11" t="s">
        <v>249</v>
      </c>
      <c r="B145" s="12" t="s">
        <v>405</v>
      </c>
      <c r="C145" s="13" t="s">
        <v>445</v>
      </c>
      <c r="D145" s="13" t="s">
        <v>446</v>
      </c>
      <c r="E145" s="13" t="s">
        <v>447</v>
      </c>
      <c r="F145" s="13" t="str">
        <f t="shared" si="1"/>
        <v>N19 30.185 W155 57.145</v>
      </c>
      <c r="G145" s="13">
        <v>33.0</v>
      </c>
      <c r="H145" s="12" t="s">
        <v>16</v>
      </c>
      <c r="I145" s="14">
        <v>19.503083333333333</v>
      </c>
      <c r="J145" s="15">
        <v>-155.95241666666666</v>
      </c>
      <c r="K145" s="16"/>
    </row>
    <row r="146">
      <c r="A146" s="5" t="s">
        <v>249</v>
      </c>
      <c r="B146" s="6" t="s">
        <v>405</v>
      </c>
      <c r="C146" s="7" t="s">
        <v>448</v>
      </c>
      <c r="D146" s="7" t="s">
        <v>449</v>
      </c>
      <c r="E146" s="7" t="s">
        <v>450</v>
      </c>
      <c r="F146" s="7" t="str">
        <f t="shared" si="1"/>
        <v>N19 29.929 W155 57.088</v>
      </c>
      <c r="G146" s="7">
        <v>43.0</v>
      </c>
      <c r="H146" s="6" t="s">
        <v>16</v>
      </c>
      <c r="I146" s="8">
        <v>19.498816666666666</v>
      </c>
      <c r="J146" s="9">
        <v>-155.95146666666668</v>
      </c>
      <c r="K146" s="10"/>
    </row>
    <row r="147">
      <c r="A147" s="11" t="s">
        <v>249</v>
      </c>
      <c r="B147" s="12" t="s">
        <v>405</v>
      </c>
      <c r="C147" s="13" t="s">
        <v>451</v>
      </c>
      <c r="D147" s="13" t="s">
        <v>452</v>
      </c>
      <c r="E147" s="13" t="s">
        <v>453</v>
      </c>
      <c r="F147" s="13" t="str">
        <f t="shared" si="1"/>
        <v>N19 29.823 W155 57.002</v>
      </c>
      <c r="G147" s="13">
        <v>35.0</v>
      </c>
      <c r="H147" s="12" t="s">
        <v>16</v>
      </c>
      <c r="I147" s="14">
        <v>19.49705</v>
      </c>
      <c r="J147" s="15">
        <v>-155.95003333333332</v>
      </c>
      <c r="K147" s="16"/>
    </row>
    <row r="148">
      <c r="A148" s="5" t="s">
        <v>249</v>
      </c>
      <c r="B148" s="6" t="s">
        <v>405</v>
      </c>
      <c r="C148" s="7" t="s">
        <v>454</v>
      </c>
      <c r="D148" s="7" t="s">
        <v>455</v>
      </c>
      <c r="E148" s="7" t="s">
        <v>456</v>
      </c>
      <c r="F148" s="7" t="str">
        <f t="shared" si="1"/>
        <v>N19 29.665 W155 57.010</v>
      </c>
      <c r="G148" s="7">
        <v>34.0</v>
      </c>
      <c r="H148" s="6" t="s">
        <v>16</v>
      </c>
      <c r="I148" s="8">
        <v>19.494416666666666</v>
      </c>
      <c r="J148" s="9">
        <v>-155.95016666666666</v>
      </c>
      <c r="K148" s="10"/>
    </row>
    <row r="149">
      <c r="A149" s="11" t="s">
        <v>457</v>
      </c>
      <c r="B149" s="12" t="s">
        <v>458</v>
      </c>
      <c r="C149" s="13" t="s">
        <v>459</v>
      </c>
      <c r="D149" s="13" t="s">
        <v>460</v>
      </c>
      <c r="E149" s="13" t="s">
        <v>461</v>
      </c>
      <c r="F149" s="13" t="str">
        <f t="shared" si="1"/>
        <v>N20 06.775 W155 53.177</v>
      </c>
      <c r="G149" s="13">
        <v>52.0</v>
      </c>
      <c r="H149" s="12" t="s">
        <v>16</v>
      </c>
      <c r="I149" s="14">
        <v>20.112916666666667</v>
      </c>
      <c r="J149" s="15">
        <v>-155.88628333333332</v>
      </c>
      <c r="K149" s="16"/>
    </row>
    <row r="150">
      <c r="A150" s="5" t="s">
        <v>457</v>
      </c>
      <c r="B150" s="6" t="s">
        <v>458</v>
      </c>
      <c r="C150" s="7" t="s">
        <v>462</v>
      </c>
      <c r="D150" s="7" t="s">
        <v>463</v>
      </c>
      <c r="E150" s="7" t="s">
        <v>464</v>
      </c>
      <c r="F150" s="7" t="str">
        <f t="shared" si="1"/>
        <v>N20 06.349 W155 53.086</v>
      </c>
      <c r="G150" s="7">
        <v>43.0</v>
      </c>
      <c r="H150" s="6" t="s">
        <v>16</v>
      </c>
      <c r="I150" s="8">
        <v>20.105816666666666</v>
      </c>
      <c r="J150" s="9">
        <v>-155.88476666666668</v>
      </c>
      <c r="K150" s="10"/>
    </row>
    <row r="151">
      <c r="A151" s="11" t="s">
        <v>457</v>
      </c>
      <c r="B151" s="12" t="s">
        <v>458</v>
      </c>
      <c r="C151" s="13" t="s">
        <v>465</v>
      </c>
      <c r="D151" s="13" t="s">
        <v>466</v>
      </c>
      <c r="E151" s="13" t="s">
        <v>467</v>
      </c>
      <c r="F151" s="13" t="str">
        <f t="shared" si="1"/>
        <v>N20 06.203 W155 52.988</v>
      </c>
      <c r="G151" s="13">
        <v>48.0</v>
      </c>
      <c r="H151" s="12" t="s">
        <v>16</v>
      </c>
      <c r="I151" s="14">
        <v>20.103383333333333</v>
      </c>
      <c r="J151" s="15">
        <v>-155.88313333333332</v>
      </c>
      <c r="K151" s="16"/>
    </row>
    <row r="152">
      <c r="A152" s="5" t="s">
        <v>457</v>
      </c>
      <c r="B152" s="6" t="s">
        <v>458</v>
      </c>
      <c r="C152" s="7" t="s">
        <v>468</v>
      </c>
      <c r="D152" s="7" t="s">
        <v>469</v>
      </c>
      <c r="E152" s="7" t="s">
        <v>470</v>
      </c>
      <c r="F152" s="7" t="str">
        <f t="shared" si="1"/>
        <v>N20 04.824 W155 52.058</v>
      </c>
      <c r="G152" s="7">
        <v>46.0</v>
      </c>
      <c r="H152" s="6" t="s">
        <v>16</v>
      </c>
      <c r="I152" s="8">
        <v>20.0804</v>
      </c>
      <c r="J152" s="9">
        <v>-155.86763333333334</v>
      </c>
      <c r="K152" s="10"/>
    </row>
    <row r="153">
      <c r="A153" s="11" t="s">
        <v>457</v>
      </c>
      <c r="B153" s="12" t="s">
        <v>458</v>
      </c>
      <c r="C153" s="13" t="s">
        <v>471</v>
      </c>
      <c r="D153" s="13" t="s">
        <v>472</v>
      </c>
      <c r="E153" s="13" t="s">
        <v>473</v>
      </c>
      <c r="F153" s="13" t="str">
        <f t="shared" si="1"/>
        <v>N20 04.803 W155 52.038</v>
      </c>
      <c r="G153" s="13">
        <v>42.0</v>
      </c>
      <c r="H153" s="12" t="s">
        <v>16</v>
      </c>
      <c r="I153" s="14">
        <v>20.08005</v>
      </c>
      <c r="J153" s="15">
        <v>-155.8673</v>
      </c>
      <c r="K153" s="16"/>
    </row>
    <row r="154">
      <c r="A154" s="5" t="s">
        <v>457</v>
      </c>
      <c r="B154" s="6" t="s">
        <v>458</v>
      </c>
      <c r="C154" s="7" t="s">
        <v>474</v>
      </c>
      <c r="D154" s="7" t="s">
        <v>475</v>
      </c>
      <c r="E154" s="7" t="s">
        <v>476</v>
      </c>
      <c r="F154" s="7" t="str">
        <f t="shared" si="1"/>
        <v>N20 04.462 W155 51.861</v>
      </c>
      <c r="G154" s="7">
        <v>31.0</v>
      </c>
      <c r="H154" s="6" t="s">
        <v>16</v>
      </c>
      <c r="I154" s="8">
        <v>20.074366666666666</v>
      </c>
      <c r="J154" s="9">
        <v>-155.86435</v>
      </c>
      <c r="K154" s="10"/>
    </row>
    <row r="155">
      <c r="A155" s="11" t="s">
        <v>457</v>
      </c>
      <c r="B155" s="12" t="s">
        <v>458</v>
      </c>
      <c r="C155" s="13" t="s">
        <v>477</v>
      </c>
      <c r="D155" s="13" t="s">
        <v>478</v>
      </c>
      <c r="E155" s="13" t="s">
        <v>479</v>
      </c>
      <c r="F155" s="13" t="str">
        <f t="shared" si="1"/>
        <v>N20 03.895 W155 51.266</v>
      </c>
      <c r="G155" s="13">
        <v>33.0</v>
      </c>
      <c r="H155" s="12" t="s">
        <v>16</v>
      </c>
      <c r="I155" s="14">
        <v>20.064916666666665</v>
      </c>
      <c r="J155" s="15">
        <v>-155.85443333333333</v>
      </c>
      <c r="K155" s="16"/>
    </row>
    <row r="156">
      <c r="A156" s="5" t="s">
        <v>457</v>
      </c>
      <c r="B156" s="6" t="s">
        <v>458</v>
      </c>
      <c r="C156" s="7" t="s">
        <v>480</v>
      </c>
      <c r="D156" s="7" t="s">
        <v>481</v>
      </c>
      <c r="E156" s="7" t="s">
        <v>482</v>
      </c>
      <c r="F156" s="7" t="str">
        <f t="shared" si="1"/>
        <v>N20 03.654 W155 51.058</v>
      </c>
      <c r="G156" s="7">
        <v>43.0</v>
      </c>
      <c r="H156" s="6" t="s">
        <v>16</v>
      </c>
      <c r="I156" s="8">
        <v>20.0609</v>
      </c>
      <c r="J156" s="9">
        <v>-155.85096666666666</v>
      </c>
      <c r="K156" s="10"/>
    </row>
    <row r="157">
      <c r="A157" s="11" t="s">
        <v>457</v>
      </c>
      <c r="B157" s="12" t="s">
        <v>458</v>
      </c>
      <c r="C157" s="13" t="s">
        <v>483</v>
      </c>
      <c r="D157" s="13" t="s">
        <v>484</v>
      </c>
      <c r="E157" s="13" t="s">
        <v>485</v>
      </c>
      <c r="F157" s="13" t="str">
        <f t="shared" si="1"/>
        <v>N20 03.220 W155 50.749</v>
      </c>
      <c r="G157" s="13">
        <v>47.0</v>
      </c>
      <c r="H157" s="12" t="s">
        <v>16</v>
      </c>
      <c r="I157" s="14">
        <v>20.05366666666667</v>
      </c>
      <c r="J157" s="15">
        <v>-155.84581666666668</v>
      </c>
      <c r="K157" s="16"/>
    </row>
    <row r="158">
      <c r="A158" s="5" t="s">
        <v>457</v>
      </c>
      <c r="B158" s="6" t="s">
        <v>486</v>
      </c>
      <c r="C158" s="7" t="s">
        <v>487</v>
      </c>
      <c r="D158" s="7" t="s">
        <v>488</v>
      </c>
      <c r="E158" s="7" t="s">
        <v>489</v>
      </c>
      <c r="F158" s="7" t="str">
        <f t="shared" si="1"/>
        <v>N19 58.405 W155 50.615</v>
      </c>
      <c r="G158" s="7">
        <v>37.0</v>
      </c>
      <c r="H158" s="6" t="s">
        <v>16</v>
      </c>
      <c r="I158" s="8">
        <v>19.973416666666665</v>
      </c>
      <c r="J158" s="9">
        <v>-155.84358333333333</v>
      </c>
      <c r="K158" s="10"/>
    </row>
    <row r="159">
      <c r="A159" s="11" t="s">
        <v>457</v>
      </c>
      <c r="B159" s="12" t="s">
        <v>486</v>
      </c>
      <c r="C159" s="13" t="s">
        <v>490</v>
      </c>
      <c r="D159" s="13" t="s">
        <v>491</v>
      </c>
      <c r="E159" s="13" t="s">
        <v>492</v>
      </c>
      <c r="F159" s="13" t="str">
        <f t="shared" si="1"/>
        <v>N19 58.260 W155 50.729</v>
      </c>
      <c r="G159" s="13">
        <v>40.0</v>
      </c>
      <c r="H159" s="12" t="s">
        <v>16</v>
      </c>
      <c r="I159" s="14">
        <v>19.971</v>
      </c>
      <c r="J159" s="15">
        <v>-155.84548333333333</v>
      </c>
      <c r="K159" s="16"/>
    </row>
    <row r="160">
      <c r="A160" s="5" t="s">
        <v>457</v>
      </c>
      <c r="B160" s="6" t="s">
        <v>486</v>
      </c>
      <c r="C160" s="7" t="s">
        <v>493</v>
      </c>
      <c r="D160" s="7" t="s">
        <v>494</v>
      </c>
      <c r="E160" s="7" t="s">
        <v>495</v>
      </c>
      <c r="F160" s="7" t="str">
        <f t="shared" si="1"/>
        <v>N19 58.217 W155 50.837</v>
      </c>
      <c r="G160" s="7">
        <v>43.0</v>
      </c>
      <c r="H160" s="6" t="s">
        <v>16</v>
      </c>
      <c r="I160" s="8">
        <v>19.970283333333334</v>
      </c>
      <c r="J160" s="9">
        <v>-155.84728333333334</v>
      </c>
      <c r="K160" s="10"/>
    </row>
    <row r="161">
      <c r="A161" s="11" t="s">
        <v>457</v>
      </c>
      <c r="B161" s="12" t="s">
        <v>486</v>
      </c>
      <c r="C161" s="13" t="s">
        <v>496</v>
      </c>
      <c r="D161" s="13" t="s">
        <v>497</v>
      </c>
      <c r="E161" s="13" t="s">
        <v>498</v>
      </c>
      <c r="F161" s="13" t="str">
        <f t="shared" si="1"/>
        <v>N19 58.203 W155 50.924</v>
      </c>
      <c r="G161" s="13">
        <v>31.0</v>
      </c>
      <c r="H161" s="12" t="s">
        <v>16</v>
      </c>
      <c r="I161" s="14">
        <v>19.97005</v>
      </c>
      <c r="J161" s="15">
        <v>-155.84873333333334</v>
      </c>
      <c r="K161" s="16"/>
    </row>
    <row r="162">
      <c r="A162" s="5" t="s">
        <v>457</v>
      </c>
      <c r="B162" s="6" t="s">
        <v>486</v>
      </c>
      <c r="C162" s="7" t="s">
        <v>499</v>
      </c>
      <c r="D162" s="7" t="s">
        <v>500</v>
      </c>
      <c r="E162" s="7" t="s">
        <v>501</v>
      </c>
      <c r="F162" s="7" t="str">
        <f t="shared" si="1"/>
        <v>N19 58.052 W155 51.309</v>
      </c>
      <c r="G162" s="7">
        <v>22.0</v>
      </c>
      <c r="H162" s="6" t="s">
        <v>16</v>
      </c>
      <c r="I162" s="8">
        <v>19.967533333333332</v>
      </c>
      <c r="J162" s="9">
        <v>-155.85515</v>
      </c>
      <c r="K162" s="10"/>
    </row>
    <row r="163">
      <c r="A163" s="11" t="s">
        <v>457</v>
      </c>
      <c r="B163" s="12" t="s">
        <v>486</v>
      </c>
      <c r="C163" s="13" t="s">
        <v>502</v>
      </c>
      <c r="D163" s="13" t="s">
        <v>503</v>
      </c>
      <c r="E163" s="13" t="s">
        <v>504</v>
      </c>
      <c r="F163" s="13" t="str">
        <f t="shared" si="1"/>
        <v>N19 57.590 W155 51.595</v>
      </c>
      <c r="G163" s="13">
        <v>42.0</v>
      </c>
      <c r="H163" s="12" t="s">
        <v>16</v>
      </c>
      <c r="I163" s="14">
        <v>19.959833333333332</v>
      </c>
      <c r="J163" s="15">
        <v>-155.85991666666666</v>
      </c>
      <c r="K163" s="16"/>
    </row>
    <row r="164">
      <c r="A164" s="5" t="s">
        <v>457</v>
      </c>
      <c r="B164" s="6" t="s">
        <v>486</v>
      </c>
      <c r="C164" s="7" t="s">
        <v>505</v>
      </c>
      <c r="D164" s="7" t="s">
        <v>506</v>
      </c>
      <c r="E164" s="7" t="s">
        <v>507</v>
      </c>
      <c r="F164" s="7" t="str">
        <f t="shared" si="1"/>
        <v>N19 57.566 W155 51.619</v>
      </c>
      <c r="G164" s="7">
        <v>19.0</v>
      </c>
      <c r="H164" s="6" t="s">
        <v>16</v>
      </c>
      <c r="I164" s="8">
        <v>19.959433333333333</v>
      </c>
      <c r="J164" s="9">
        <v>-155.86031666666668</v>
      </c>
      <c r="K164" s="10"/>
    </row>
    <row r="165">
      <c r="A165" s="11" t="s">
        <v>457</v>
      </c>
      <c r="B165" s="12" t="s">
        <v>486</v>
      </c>
      <c r="C165" s="13" t="s">
        <v>508</v>
      </c>
      <c r="D165" s="13" t="s">
        <v>509</v>
      </c>
      <c r="E165" s="13" t="s">
        <v>510</v>
      </c>
      <c r="F165" s="13" t="str">
        <f t="shared" si="1"/>
        <v>N19 56.957 W155 52.259</v>
      </c>
      <c r="G165" s="13">
        <v>29.0</v>
      </c>
      <c r="H165" s="12" t="s">
        <v>16</v>
      </c>
      <c r="I165" s="14">
        <v>19.949283333333334</v>
      </c>
      <c r="J165" s="15">
        <v>-155.87098333333333</v>
      </c>
      <c r="K165" s="16"/>
    </row>
    <row r="166">
      <c r="A166" s="5" t="s">
        <v>457</v>
      </c>
      <c r="B166" s="6" t="s">
        <v>486</v>
      </c>
      <c r="C166" s="7" t="s">
        <v>511</v>
      </c>
      <c r="D166" s="7" t="s">
        <v>512</v>
      </c>
      <c r="E166" s="7" t="s">
        <v>513</v>
      </c>
      <c r="F166" s="7" t="str">
        <f t="shared" si="1"/>
        <v>N19 56.809 W155 52.339</v>
      </c>
      <c r="G166" s="7">
        <v>36.0</v>
      </c>
      <c r="H166" s="6" t="s">
        <v>16</v>
      </c>
      <c r="I166" s="8">
        <v>19.946816666666667</v>
      </c>
      <c r="J166" s="9">
        <v>-155.87231666666668</v>
      </c>
      <c r="K166" s="10"/>
    </row>
    <row r="167">
      <c r="A167" s="11" t="s">
        <v>457</v>
      </c>
      <c r="B167" s="12" t="s">
        <v>486</v>
      </c>
      <c r="C167" s="13" t="s">
        <v>514</v>
      </c>
      <c r="D167" s="13" t="s">
        <v>515</v>
      </c>
      <c r="E167" s="13" t="s">
        <v>516</v>
      </c>
      <c r="F167" s="13" t="str">
        <f t="shared" si="1"/>
        <v>N19 54.940 W155 53.940</v>
      </c>
      <c r="G167" s="13">
        <v>15.0</v>
      </c>
      <c r="H167" s="12" t="s">
        <v>16</v>
      </c>
      <c r="I167" s="14">
        <v>19.915666666666667</v>
      </c>
      <c r="J167" s="15">
        <v>-155.899</v>
      </c>
      <c r="K167" s="16"/>
    </row>
    <row r="168">
      <c r="A168" s="5" t="s">
        <v>457</v>
      </c>
      <c r="B168" s="6" t="s">
        <v>486</v>
      </c>
      <c r="C168" s="7" t="s">
        <v>517</v>
      </c>
      <c r="D168" s="7" t="s">
        <v>518</v>
      </c>
      <c r="E168" s="7" t="s">
        <v>519</v>
      </c>
      <c r="F168" s="7" t="str">
        <f t="shared" si="1"/>
        <v>N19 54.919 W155 54.001</v>
      </c>
      <c r="G168" s="7">
        <v>25.0</v>
      </c>
      <c r="H168" s="6" t="s">
        <v>16</v>
      </c>
      <c r="I168" s="8">
        <v>19.915316666666666</v>
      </c>
      <c r="J168" s="9">
        <v>-155.90001666666666</v>
      </c>
      <c r="K168" s="10"/>
    </row>
    <row r="169">
      <c r="A169" s="11" t="s">
        <v>520</v>
      </c>
      <c r="B169" s="12" t="s">
        <v>521</v>
      </c>
      <c r="C169" s="13" t="s">
        <v>522</v>
      </c>
      <c r="D169" s="13" t="s">
        <v>523</v>
      </c>
      <c r="E169" s="13" t="s">
        <v>524</v>
      </c>
      <c r="F169" s="13" t="str">
        <f t="shared" si="1"/>
        <v>N 21 16.186 W 157 43.349</v>
      </c>
      <c r="G169" s="13">
        <v>45.0</v>
      </c>
      <c r="H169" s="12" t="s">
        <v>163</v>
      </c>
      <c r="I169" s="14">
        <v>21.269766666666666</v>
      </c>
      <c r="J169" s="15">
        <v>-157.72248333333334</v>
      </c>
      <c r="K169" s="16"/>
    </row>
    <row r="170">
      <c r="A170" s="5" t="s">
        <v>520</v>
      </c>
      <c r="B170" s="6" t="s">
        <v>521</v>
      </c>
      <c r="C170" s="7" t="s">
        <v>525</v>
      </c>
      <c r="D170" s="7" t="s">
        <v>526</v>
      </c>
      <c r="E170" s="7" t="s">
        <v>526</v>
      </c>
      <c r="F170" s="7" t="str">
        <f t="shared" si="1"/>
        <v> </v>
      </c>
      <c r="G170" s="7">
        <v>45.0</v>
      </c>
      <c r="H170" s="6" t="s">
        <v>163</v>
      </c>
      <c r="I170" s="8"/>
      <c r="J170" s="9"/>
      <c r="K170" s="10"/>
    </row>
    <row r="171">
      <c r="A171" s="11" t="s">
        <v>520</v>
      </c>
      <c r="B171" s="12" t="s">
        <v>521</v>
      </c>
      <c r="C171" s="13" t="s">
        <v>527</v>
      </c>
      <c r="D171" s="13" t="s">
        <v>528</v>
      </c>
      <c r="E171" s="13" t="s">
        <v>529</v>
      </c>
      <c r="F171" s="13" t="str">
        <f t="shared" si="1"/>
        <v>N 21 16.335 W 157 43.500</v>
      </c>
      <c r="G171" s="13">
        <v>45.0</v>
      </c>
      <c r="H171" s="12" t="s">
        <v>163</v>
      </c>
      <c r="I171" s="14">
        <v>21.27225</v>
      </c>
      <c r="J171" s="15">
        <v>-157.725</v>
      </c>
      <c r="K171" s="16"/>
    </row>
    <row r="172">
      <c r="A172" s="5" t="s">
        <v>520</v>
      </c>
      <c r="B172" s="6" t="s">
        <v>521</v>
      </c>
      <c r="C172" s="7" t="s">
        <v>530</v>
      </c>
      <c r="D172" s="7" t="s">
        <v>531</v>
      </c>
      <c r="E172" s="7" t="s">
        <v>532</v>
      </c>
      <c r="F172" s="7" t="str">
        <f t="shared" si="1"/>
        <v>N 21 16.290 W 157 43.530</v>
      </c>
      <c r="G172" s="7">
        <v>45.0</v>
      </c>
      <c r="H172" s="6" t="s">
        <v>163</v>
      </c>
      <c r="I172" s="8">
        <v>21.2715</v>
      </c>
      <c r="J172" s="9">
        <v>-157.7255</v>
      </c>
      <c r="K172" s="10"/>
    </row>
    <row r="173">
      <c r="A173" s="11" t="s">
        <v>520</v>
      </c>
      <c r="B173" s="12" t="s">
        <v>521</v>
      </c>
      <c r="C173" s="13" t="s">
        <v>525</v>
      </c>
      <c r="D173" s="13" t="s">
        <v>533</v>
      </c>
      <c r="E173" s="13" t="s">
        <v>534</v>
      </c>
      <c r="F173" s="13" t="str">
        <f t="shared" si="1"/>
        <v>N 21 16.224 W 157 43.393</v>
      </c>
      <c r="G173" s="13">
        <v>35.0</v>
      </c>
      <c r="H173" s="12" t="s">
        <v>163</v>
      </c>
      <c r="I173" s="14">
        <v>21.2704</v>
      </c>
      <c r="J173" s="15">
        <v>-157.72321666666667</v>
      </c>
      <c r="K173" s="16"/>
    </row>
    <row r="174">
      <c r="A174" s="5" t="s">
        <v>520</v>
      </c>
      <c r="B174" s="6" t="s">
        <v>521</v>
      </c>
      <c r="C174" s="7" t="s">
        <v>535</v>
      </c>
      <c r="D174" s="7" t="s">
        <v>536</v>
      </c>
      <c r="E174" s="7" t="s">
        <v>537</v>
      </c>
      <c r="F174" s="7" t="str">
        <f t="shared" si="1"/>
        <v>N 21 16.320 W 157 43.602</v>
      </c>
      <c r="G174" s="7">
        <v>45.0</v>
      </c>
      <c r="H174" s="6" t="s">
        <v>163</v>
      </c>
      <c r="I174" s="8">
        <v>21.272</v>
      </c>
      <c r="J174" s="9">
        <v>-157.7267</v>
      </c>
      <c r="K174" s="10"/>
    </row>
    <row r="175">
      <c r="A175" s="11" t="s">
        <v>520</v>
      </c>
      <c r="B175" s="12" t="s">
        <v>521</v>
      </c>
      <c r="C175" s="13" t="s">
        <v>538</v>
      </c>
      <c r="D175" s="13" t="s">
        <v>539</v>
      </c>
      <c r="E175" s="13" t="s">
        <v>540</v>
      </c>
      <c r="F175" s="13" t="str">
        <f t="shared" si="1"/>
        <v>N 21 16.358 W 157 43.468</v>
      </c>
      <c r="G175" s="13">
        <v>35.0</v>
      </c>
      <c r="H175" s="12" t="s">
        <v>163</v>
      </c>
      <c r="I175" s="14">
        <v>21.272633333333335</v>
      </c>
      <c r="J175" s="15">
        <v>-157.72446666666667</v>
      </c>
      <c r="K175" s="16"/>
    </row>
    <row r="176">
      <c r="A176" s="5" t="s">
        <v>520</v>
      </c>
      <c r="B176" s="6" t="s">
        <v>521</v>
      </c>
      <c r="C176" s="7" t="s">
        <v>538</v>
      </c>
      <c r="D176" s="7" t="s">
        <v>541</v>
      </c>
      <c r="E176" s="7" t="s">
        <v>542</v>
      </c>
      <c r="F176" s="7" t="str">
        <f t="shared" si="1"/>
        <v>N 21 16.340 W 157 43.455</v>
      </c>
      <c r="G176" s="7">
        <v>35.0</v>
      </c>
      <c r="H176" s="6" t="s">
        <v>163</v>
      </c>
      <c r="I176" s="8">
        <v>21.272333333333332</v>
      </c>
      <c r="J176" s="9">
        <v>-157.72425</v>
      </c>
      <c r="K176" s="10"/>
    </row>
    <row r="177">
      <c r="A177" s="11" t="s">
        <v>520</v>
      </c>
      <c r="B177" s="12" t="s">
        <v>521</v>
      </c>
      <c r="C177" s="13" t="s">
        <v>538</v>
      </c>
      <c r="D177" s="13" t="s">
        <v>543</v>
      </c>
      <c r="E177" s="13" t="s">
        <v>540</v>
      </c>
      <c r="F177" s="13" t="str">
        <f t="shared" si="1"/>
        <v>N 21 16.183 W 157 43.468</v>
      </c>
      <c r="G177" s="13">
        <v>36.0</v>
      </c>
      <c r="H177" s="12" t="s">
        <v>163</v>
      </c>
      <c r="I177" s="14">
        <v>21.269716666666667</v>
      </c>
      <c r="J177" s="15">
        <v>-157.72446666666667</v>
      </c>
      <c r="K177" s="16"/>
    </row>
    <row r="178">
      <c r="A178" s="5" t="s">
        <v>520</v>
      </c>
      <c r="B178" s="6" t="s">
        <v>521</v>
      </c>
      <c r="C178" s="7" t="s">
        <v>544</v>
      </c>
      <c r="D178" s="7" t="s">
        <v>523</v>
      </c>
      <c r="E178" s="7" t="s">
        <v>545</v>
      </c>
      <c r="F178" s="7" t="str">
        <f t="shared" si="1"/>
        <v>N 21 16.186 W 157 43.359</v>
      </c>
      <c r="G178" s="7">
        <v>45.0</v>
      </c>
      <c r="H178" s="6" t="s">
        <v>163</v>
      </c>
      <c r="I178" s="8">
        <v>21.269766666666666</v>
      </c>
      <c r="J178" s="9">
        <v>-157.72265</v>
      </c>
      <c r="K178" s="10"/>
    </row>
    <row r="179">
      <c r="A179" s="11" t="s">
        <v>520</v>
      </c>
      <c r="B179" s="12" t="s">
        <v>521</v>
      </c>
      <c r="C179" s="13" t="s">
        <v>546</v>
      </c>
      <c r="D179" s="13" t="s">
        <v>547</v>
      </c>
      <c r="E179" s="13" t="s">
        <v>548</v>
      </c>
      <c r="F179" s="13" t="str">
        <f t="shared" si="1"/>
        <v>N 21 16.232 W 157 43.508</v>
      </c>
      <c r="G179" s="13">
        <v>45.0</v>
      </c>
      <c r="H179" s="12" t="s">
        <v>163</v>
      </c>
      <c r="I179" s="14">
        <v>21.270533333333333</v>
      </c>
      <c r="J179" s="15">
        <v>-157.72513333333333</v>
      </c>
      <c r="K179" s="16"/>
    </row>
    <row r="180">
      <c r="A180" s="5" t="s">
        <v>520</v>
      </c>
      <c r="B180" s="6" t="s">
        <v>521</v>
      </c>
      <c r="C180" s="7" t="s">
        <v>549</v>
      </c>
      <c r="D180" s="7" t="s">
        <v>550</v>
      </c>
      <c r="E180" s="7" t="s">
        <v>551</v>
      </c>
      <c r="F180" s="7" t="str">
        <f t="shared" si="1"/>
        <v>N 21 15.232 W 157 46.461</v>
      </c>
      <c r="G180" s="7">
        <v>52.0</v>
      </c>
      <c r="H180" s="6" t="s">
        <v>16</v>
      </c>
      <c r="I180" s="8">
        <v>21.253866666666667</v>
      </c>
      <c r="J180" s="9">
        <v>-157.77435</v>
      </c>
      <c r="K180" s="10"/>
    </row>
    <row r="181">
      <c r="A181" s="11" t="s">
        <v>520</v>
      </c>
      <c r="B181" s="12" t="s">
        <v>521</v>
      </c>
      <c r="C181" s="13" t="s">
        <v>552</v>
      </c>
      <c r="D181" s="13" t="s">
        <v>553</v>
      </c>
      <c r="E181" s="13" t="s">
        <v>554</v>
      </c>
      <c r="F181" s="13" t="str">
        <f t="shared" si="1"/>
        <v>N 21 15.361 W 157 46.376</v>
      </c>
      <c r="G181" s="13">
        <v>52.0</v>
      </c>
      <c r="H181" s="12" t="s">
        <v>16</v>
      </c>
      <c r="I181" s="14">
        <v>21.256016666666667</v>
      </c>
      <c r="J181" s="15">
        <v>-157.77293333333333</v>
      </c>
      <c r="K181" s="16"/>
    </row>
    <row r="182">
      <c r="A182" s="5" t="s">
        <v>520</v>
      </c>
      <c r="B182" s="6" t="s">
        <v>521</v>
      </c>
      <c r="C182" s="7" t="s">
        <v>555</v>
      </c>
      <c r="D182" s="7" t="s">
        <v>556</v>
      </c>
      <c r="E182" s="7" t="s">
        <v>557</v>
      </c>
      <c r="F182" s="7" t="str">
        <f t="shared" si="1"/>
        <v>N 21 14.990 W 157 45.850</v>
      </c>
      <c r="G182" s="7">
        <v>90.0</v>
      </c>
      <c r="H182" s="6" t="s">
        <v>16</v>
      </c>
      <c r="I182" s="8">
        <v>21.249833333333335</v>
      </c>
      <c r="J182" s="9">
        <v>-157.76416666666665</v>
      </c>
      <c r="K182" s="10"/>
    </row>
    <row r="183">
      <c r="A183" s="11" t="s">
        <v>520</v>
      </c>
      <c r="B183" s="12" t="s">
        <v>521</v>
      </c>
      <c r="C183" s="13" t="s">
        <v>558</v>
      </c>
      <c r="D183" s="13" t="s">
        <v>543</v>
      </c>
      <c r="E183" s="13" t="s">
        <v>559</v>
      </c>
      <c r="F183" s="13" t="str">
        <f t="shared" si="1"/>
        <v>N 21 16.183 W 157 44.668</v>
      </c>
      <c r="G183" s="13">
        <v>40.0</v>
      </c>
      <c r="H183" s="12" t="s">
        <v>16</v>
      </c>
      <c r="I183" s="14">
        <v>21.269716666666667</v>
      </c>
      <c r="J183" s="15">
        <v>-157.74446666666665</v>
      </c>
      <c r="K183" s="16"/>
    </row>
    <row r="184">
      <c r="A184" s="5" t="s">
        <v>520</v>
      </c>
      <c r="B184" s="6" t="s">
        <v>521</v>
      </c>
      <c r="C184" s="7" t="s">
        <v>560</v>
      </c>
      <c r="D184" s="7" t="s">
        <v>561</v>
      </c>
      <c r="E184" s="7" t="s">
        <v>554</v>
      </c>
      <c r="F184" s="7" t="str">
        <f t="shared" si="1"/>
        <v>N 21 16.132 W 157 46.376</v>
      </c>
      <c r="G184" s="7">
        <v>45.0</v>
      </c>
      <c r="H184" s="6" t="s">
        <v>16</v>
      </c>
      <c r="I184" s="8">
        <v>21.268866666666668</v>
      </c>
      <c r="J184" s="9">
        <v>-157.77293333333333</v>
      </c>
      <c r="K184" s="10"/>
    </row>
    <row r="185">
      <c r="A185" s="11" t="s">
        <v>520</v>
      </c>
      <c r="B185" s="12" t="s">
        <v>521</v>
      </c>
      <c r="C185" s="13" t="s">
        <v>562</v>
      </c>
      <c r="D185" s="13" t="s">
        <v>543</v>
      </c>
      <c r="E185" s="13" t="s">
        <v>563</v>
      </c>
      <c r="F185" s="13" t="str">
        <f t="shared" si="1"/>
        <v>N 21 16.183 W 157 43.570</v>
      </c>
      <c r="G185" s="13">
        <v>45.0</v>
      </c>
      <c r="H185" s="12" t="s">
        <v>16</v>
      </c>
      <c r="I185" s="14">
        <v>21.269716666666667</v>
      </c>
      <c r="J185" s="15">
        <v>-157.72616666666667</v>
      </c>
      <c r="K185" s="16"/>
    </row>
    <row r="186">
      <c r="A186" s="5" t="s">
        <v>520</v>
      </c>
      <c r="B186" s="6" t="s">
        <v>521</v>
      </c>
      <c r="C186" s="7" t="s">
        <v>564</v>
      </c>
      <c r="D186" s="7" t="s">
        <v>565</v>
      </c>
      <c r="E186" s="7" t="s">
        <v>566</v>
      </c>
      <c r="F186" s="7" t="str">
        <f t="shared" si="1"/>
        <v>N 21 16.150 W 157 43.411</v>
      </c>
      <c r="G186" s="7">
        <v>45.0</v>
      </c>
      <c r="H186" s="6" t="s">
        <v>163</v>
      </c>
      <c r="I186" s="8">
        <v>21.269166666666667</v>
      </c>
      <c r="J186" s="9">
        <v>-157.72351666666665</v>
      </c>
      <c r="K186" s="10"/>
    </row>
    <row r="187">
      <c r="A187" s="11" t="s">
        <v>520</v>
      </c>
      <c r="B187" s="12" t="s">
        <v>521</v>
      </c>
      <c r="C187" s="13" t="s">
        <v>567</v>
      </c>
      <c r="D187" s="13" t="s">
        <v>568</v>
      </c>
      <c r="E187" s="13" t="s">
        <v>569</v>
      </c>
      <c r="F187" s="13" t="str">
        <f t="shared" si="1"/>
        <v>N 21 15.270 W 157 43.860</v>
      </c>
      <c r="G187" s="13"/>
      <c r="I187" s="14">
        <v>21.2545</v>
      </c>
      <c r="J187" s="15">
        <v>-157.731</v>
      </c>
      <c r="K187" s="18" t="s">
        <v>48</v>
      </c>
    </row>
    <row r="188">
      <c r="A188" s="5" t="s">
        <v>520</v>
      </c>
      <c r="B188" s="6" t="s">
        <v>521</v>
      </c>
      <c r="C188" s="7" t="s">
        <v>570</v>
      </c>
      <c r="D188" s="7" t="s">
        <v>571</v>
      </c>
      <c r="E188" s="7" t="s">
        <v>572</v>
      </c>
      <c r="F188" s="7" t="str">
        <f t="shared" si="1"/>
        <v>N 21 15.271 W 157 43.861</v>
      </c>
      <c r="G188" s="7"/>
      <c r="I188" s="8">
        <v>21.254516666666667</v>
      </c>
      <c r="J188" s="9">
        <v>-157.73101666666668</v>
      </c>
      <c r="K188" s="17" t="s">
        <v>48</v>
      </c>
    </row>
    <row r="189">
      <c r="A189" s="11" t="s">
        <v>520</v>
      </c>
      <c r="B189" s="12" t="s">
        <v>573</v>
      </c>
      <c r="C189" s="13" t="s">
        <v>574</v>
      </c>
      <c r="D189" s="13" t="s">
        <v>575</v>
      </c>
      <c r="E189" s="13" t="s">
        <v>576</v>
      </c>
      <c r="F189" s="13" t="str">
        <f t="shared" si="1"/>
        <v>N 21 16.747 W 157 50.854</v>
      </c>
      <c r="G189" s="13">
        <v>20.0</v>
      </c>
      <c r="H189" s="12" t="s">
        <v>16</v>
      </c>
      <c r="I189" s="14">
        <v>21.279116666666667</v>
      </c>
      <c r="J189" s="15">
        <v>-157.84756666666667</v>
      </c>
      <c r="K189" s="16"/>
    </row>
    <row r="190">
      <c r="A190" s="5" t="s">
        <v>520</v>
      </c>
      <c r="B190" s="6" t="s">
        <v>573</v>
      </c>
      <c r="C190" s="7" t="s">
        <v>577</v>
      </c>
      <c r="D190" s="7" t="s">
        <v>578</v>
      </c>
      <c r="E190" s="7" t="s">
        <v>579</v>
      </c>
      <c r="F190" s="7" t="str">
        <f t="shared" si="1"/>
        <v>N 21 16.761 W 157 50.852</v>
      </c>
      <c r="G190" s="7">
        <v>20.0</v>
      </c>
      <c r="H190" s="6" t="s">
        <v>16</v>
      </c>
      <c r="I190" s="8">
        <v>21.27935</v>
      </c>
      <c r="J190" s="9">
        <v>-157.84753333333333</v>
      </c>
      <c r="K190" s="10"/>
    </row>
    <row r="191">
      <c r="A191" s="11" t="s">
        <v>520</v>
      </c>
      <c r="B191" s="12" t="s">
        <v>573</v>
      </c>
      <c r="C191" s="13" t="s">
        <v>580</v>
      </c>
      <c r="D191" s="13" t="s">
        <v>581</v>
      </c>
      <c r="E191" s="13" t="s">
        <v>582</v>
      </c>
      <c r="F191" s="13" t="str">
        <f t="shared" si="1"/>
        <v>N 21 16.256 W 157 50.218</v>
      </c>
      <c r="G191" s="13">
        <v>33.0</v>
      </c>
      <c r="H191" s="12" t="s">
        <v>20</v>
      </c>
      <c r="I191" s="14">
        <v>21.270933333333332</v>
      </c>
      <c r="J191" s="15">
        <v>-157.83696666666665</v>
      </c>
      <c r="K191" s="16"/>
    </row>
    <row r="192">
      <c r="A192" s="5" t="s">
        <v>520</v>
      </c>
      <c r="B192" s="6" t="s">
        <v>573</v>
      </c>
      <c r="C192" s="7" t="s">
        <v>583</v>
      </c>
      <c r="D192" s="7" t="s">
        <v>584</v>
      </c>
      <c r="E192" s="7" t="s">
        <v>585</v>
      </c>
      <c r="F192" s="7" t="str">
        <f t="shared" si="1"/>
        <v>N 21 16.24 W 157 50.205</v>
      </c>
      <c r="G192" s="7">
        <v>33.0</v>
      </c>
      <c r="H192" s="6" t="s">
        <v>20</v>
      </c>
      <c r="I192" s="8">
        <v>21.270666666666667</v>
      </c>
      <c r="J192" s="9">
        <v>-157.83675</v>
      </c>
      <c r="K192" s="10"/>
    </row>
    <row r="193">
      <c r="A193" s="11" t="s">
        <v>520</v>
      </c>
      <c r="B193" s="12" t="s">
        <v>573</v>
      </c>
      <c r="C193" s="13" t="s">
        <v>586</v>
      </c>
      <c r="D193" s="13" t="s">
        <v>587</v>
      </c>
      <c r="E193" s="13" t="s">
        <v>588</v>
      </c>
      <c r="F193" s="13" t="str">
        <f t="shared" si="1"/>
        <v>N 21 16.211 W 157 50.216</v>
      </c>
      <c r="G193" s="13">
        <v>33.0</v>
      </c>
      <c r="H193" s="12" t="s">
        <v>20</v>
      </c>
      <c r="I193" s="14">
        <v>21.270183333333332</v>
      </c>
      <c r="J193" s="15">
        <v>-157.83693333333332</v>
      </c>
      <c r="K193" s="16"/>
    </row>
    <row r="194">
      <c r="A194" s="5" t="s">
        <v>520</v>
      </c>
      <c r="B194" s="6" t="s">
        <v>573</v>
      </c>
      <c r="C194" s="7" t="s">
        <v>589</v>
      </c>
      <c r="D194" s="7" t="s">
        <v>590</v>
      </c>
      <c r="E194" s="7" t="s">
        <v>591</v>
      </c>
      <c r="F194" s="7" t="str">
        <f t="shared" si="1"/>
        <v>N 21 16.221 W 157 50.233</v>
      </c>
      <c r="G194" s="7">
        <v>33.0</v>
      </c>
      <c r="H194" s="6" t="s">
        <v>20</v>
      </c>
      <c r="I194" s="8">
        <v>21.27035</v>
      </c>
      <c r="J194" s="9">
        <v>-157.83721666666668</v>
      </c>
      <c r="K194" s="10"/>
    </row>
    <row r="195">
      <c r="A195" s="11" t="s">
        <v>520</v>
      </c>
      <c r="B195" s="12" t="s">
        <v>573</v>
      </c>
      <c r="C195" s="13" t="s">
        <v>592</v>
      </c>
      <c r="D195" s="13" t="s">
        <v>593</v>
      </c>
      <c r="E195" s="13" t="s">
        <v>594</v>
      </c>
      <c r="F195" s="13" t="str">
        <f t="shared" si="1"/>
        <v>N 21 16.341 W 157 50.368</v>
      </c>
      <c r="G195" s="13">
        <v>33.0</v>
      </c>
      <c r="H195" s="12" t="s">
        <v>20</v>
      </c>
      <c r="I195" s="14">
        <v>21.27235</v>
      </c>
      <c r="J195" s="15">
        <v>-157.83946666666668</v>
      </c>
      <c r="K195" s="16"/>
    </row>
    <row r="196">
      <c r="A196" s="5" t="s">
        <v>520</v>
      </c>
      <c r="B196" s="6" t="s">
        <v>573</v>
      </c>
      <c r="C196" s="7" t="s">
        <v>595</v>
      </c>
      <c r="D196" s="7" t="s">
        <v>596</v>
      </c>
      <c r="E196" s="7" t="s">
        <v>597</v>
      </c>
      <c r="F196" s="7" t="str">
        <f t="shared" si="1"/>
        <v>N 21 17.270 W 157 51.870</v>
      </c>
      <c r="G196" s="7">
        <v>39.0</v>
      </c>
      <c r="H196" s="6" t="s">
        <v>16</v>
      </c>
      <c r="I196" s="8">
        <v>21.28783333333333</v>
      </c>
      <c r="J196" s="9">
        <v>-157.8645</v>
      </c>
      <c r="K196" s="10"/>
    </row>
    <row r="197">
      <c r="A197" s="11" t="s">
        <v>520</v>
      </c>
      <c r="B197" s="12" t="s">
        <v>598</v>
      </c>
      <c r="C197" s="13" t="s">
        <v>599</v>
      </c>
      <c r="D197" s="13" t="s">
        <v>600</v>
      </c>
      <c r="E197" s="13" t="s">
        <v>601</v>
      </c>
      <c r="F197" s="13" t="str">
        <f t="shared" si="1"/>
        <v>N 21 29.025 W 158 13.935</v>
      </c>
      <c r="G197" s="13">
        <v>45.0</v>
      </c>
      <c r="H197" s="12" t="s">
        <v>163</v>
      </c>
      <c r="I197" s="14">
        <v>21.48375</v>
      </c>
      <c r="J197" s="15">
        <v>-158.23225</v>
      </c>
      <c r="K197" s="16"/>
    </row>
    <row r="198">
      <c r="A198" s="5" t="s">
        <v>520</v>
      </c>
      <c r="B198" s="6" t="s">
        <v>598</v>
      </c>
      <c r="C198" s="7" t="s">
        <v>602</v>
      </c>
      <c r="D198" s="7" t="s">
        <v>603</v>
      </c>
      <c r="E198" s="7" t="s">
        <v>604</v>
      </c>
      <c r="F198" s="7" t="str">
        <f t="shared" si="1"/>
        <v>N 21 28.623 W 158 13.627</v>
      </c>
      <c r="G198" s="7">
        <v>55.0</v>
      </c>
      <c r="H198" s="6" t="s">
        <v>163</v>
      </c>
      <c r="I198" s="8">
        <v>21.47705</v>
      </c>
      <c r="J198" s="9">
        <v>-158.22711666666666</v>
      </c>
      <c r="K198" s="10"/>
    </row>
    <row r="199">
      <c r="A199" s="11" t="s">
        <v>520</v>
      </c>
      <c r="B199" s="12" t="s">
        <v>598</v>
      </c>
      <c r="C199" s="13" t="s">
        <v>605</v>
      </c>
      <c r="D199" s="13" t="s">
        <v>606</v>
      </c>
      <c r="E199" s="13" t="s">
        <v>607</v>
      </c>
      <c r="F199" s="13" t="str">
        <f t="shared" si="1"/>
        <v>N 21 28.603 W 158 13.593</v>
      </c>
      <c r="G199" s="13">
        <v>55.0</v>
      </c>
      <c r="H199" s="12" t="s">
        <v>163</v>
      </c>
      <c r="I199" s="14">
        <v>21.47671666666667</v>
      </c>
      <c r="J199" s="15">
        <v>-158.22655</v>
      </c>
      <c r="K199" s="16"/>
    </row>
    <row r="200">
      <c r="A200" s="5" t="s">
        <v>520</v>
      </c>
      <c r="B200" s="6" t="s">
        <v>598</v>
      </c>
      <c r="C200" s="7" t="s">
        <v>608</v>
      </c>
      <c r="D200" s="7" t="s">
        <v>609</v>
      </c>
      <c r="E200" s="7" t="s">
        <v>610</v>
      </c>
      <c r="F200" s="7" t="str">
        <f t="shared" si="1"/>
        <v>N 21 28.491    W 158 13.471</v>
      </c>
      <c r="G200" s="7">
        <v>15.0</v>
      </c>
      <c r="H200" s="6" t="s">
        <v>16</v>
      </c>
      <c r="I200" s="8">
        <v>21.47485</v>
      </c>
      <c r="J200" s="9">
        <v>-158.22451666666666</v>
      </c>
      <c r="K200" s="10"/>
    </row>
    <row r="201">
      <c r="A201" s="11" t="s">
        <v>520</v>
      </c>
      <c r="B201" s="12" t="s">
        <v>598</v>
      </c>
      <c r="C201" s="13" t="s">
        <v>611</v>
      </c>
      <c r="D201" s="13" t="s">
        <v>612</v>
      </c>
      <c r="E201" s="13" t="s">
        <v>613</v>
      </c>
      <c r="F201" s="13" t="str">
        <f t="shared" si="1"/>
        <v>N 21 28.506 W 158 13.464</v>
      </c>
      <c r="G201" s="13">
        <v>28.0</v>
      </c>
      <c r="H201" s="12" t="s">
        <v>16</v>
      </c>
      <c r="I201" s="14">
        <v>21.4751</v>
      </c>
      <c r="J201" s="15">
        <v>-158.2244</v>
      </c>
      <c r="K201" s="16"/>
    </row>
    <row r="202">
      <c r="A202" s="5" t="s">
        <v>520</v>
      </c>
      <c r="B202" s="6" t="s">
        <v>598</v>
      </c>
      <c r="C202" s="7" t="s">
        <v>614</v>
      </c>
      <c r="D202" s="7" t="s">
        <v>615</v>
      </c>
      <c r="E202" s="7" t="s">
        <v>616</v>
      </c>
      <c r="F202" s="7" t="str">
        <f t="shared" si="1"/>
        <v>N 21 28.470 W 158 13.484</v>
      </c>
      <c r="G202" s="7">
        <v>32.0</v>
      </c>
      <c r="H202" s="6" t="s">
        <v>16</v>
      </c>
      <c r="I202" s="8">
        <v>21.4745</v>
      </c>
      <c r="J202" s="9">
        <v>-158.22473333333335</v>
      </c>
      <c r="K202" s="10"/>
    </row>
    <row r="203">
      <c r="A203" s="11" t="s">
        <v>520</v>
      </c>
      <c r="B203" s="12" t="s">
        <v>598</v>
      </c>
      <c r="C203" s="13" t="s">
        <v>617</v>
      </c>
      <c r="D203" s="13" t="s">
        <v>615</v>
      </c>
      <c r="E203" s="13" t="s">
        <v>618</v>
      </c>
      <c r="F203" s="13" t="str">
        <f t="shared" si="1"/>
        <v>N 21 28.470 W 158 34.465</v>
      </c>
      <c r="G203" s="13">
        <v>44.0</v>
      </c>
      <c r="H203" s="12" t="s">
        <v>16</v>
      </c>
      <c r="I203" s="14">
        <v>21.4745</v>
      </c>
      <c r="J203" s="15">
        <v>-158.57441666666668</v>
      </c>
      <c r="K203" s="16"/>
    </row>
    <row r="204">
      <c r="A204" s="5" t="s">
        <v>520</v>
      </c>
      <c r="B204" s="6" t="s">
        <v>598</v>
      </c>
      <c r="C204" s="7" t="s">
        <v>619</v>
      </c>
      <c r="D204" s="7" t="s">
        <v>620</v>
      </c>
      <c r="E204" s="7" t="s">
        <v>621</v>
      </c>
      <c r="F204" s="7" t="str">
        <f t="shared" si="1"/>
        <v>N 21 28.70 W 158 13.74</v>
      </c>
      <c r="G204" s="7">
        <v>48.0</v>
      </c>
      <c r="H204" s="6" t="s">
        <v>16</v>
      </c>
      <c r="I204" s="8">
        <v>21.47833333333333</v>
      </c>
      <c r="J204" s="9">
        <v>-158.229</v>
      </c>
      <c r="K204" s="10"/>
    </row>
    <row r="205">
      <c r="A205" s="11" t="s">
        <v>520</v>
      </c>
      <c r="B205" s="12" t="s">
        <v>598</v>
      </c>
      <c r="C205" s="13" t="s">
        <v>622</v>
      </c>
      <c r="D205" s="13" t="s">
        <v>623</v>
      </c>
      <c r="E205" s="13" t="s">
        <v>624</v>
      </c>
      <c r="F205" s="13" t="str">
        <f t="shared" si="1"/>
        <v>N 21 28.67 W 158 13.77</v>
      </c>
      <c r="G205" s="13">
        <v>50.0</v>
      </c>
      <c r="H205" s="12" t="s">
        <v>16</v>
      </c>
      <c r="I205" s="14">
        <v>21.477833333333333</v>
      </c>
      <c r="J205" s="15">
        <v>-158.2295</v>
      </c>
      <c r="K205" s="16"/>
    </row>
    <row r="206">
      <c r="A206" s="5" t="s">
        <v>520</v>
      </c>
      <c r="B206" s="6" t="s">
        <v>598</v>
      </c>
      <c r="C206" s="7" t="s">
        <v>625</v>
      </c>
      <c r="D206" s="7" t="s">
        <v>626</v>
      </c>
      <c r="E206" s="7" t="s">
        <v>627</v>
      </c>
      <c r="F206" s="7" t="str">
        <f t="shared" si="1"/>
        <v>N 21 27.415 W 158 13.038</v>
      </c>
      <c r="G206" s="7">
        <v>50.0</v>
      </c>
      <c r="H206" s="6" t="s">
        <v>16</v>
      </c>
      <c r="I206" s="8">
        <v>21.456916666666668</v>
      </c>
      <c r="J206" s="9">
        <v>-158.2173</v>
      </c>
      <c r="K206" s="10"/>
    </row>
    <row r="207">
      <c r="A207" s="11" t="s">
        <v>520</v>
      </c>
      <c r="B207" s="12" t="s">
        <v>598</v>
      </c>
      <c r="C207" s="13" t="s">
        <v>628</v>
      </c>
      <c r="D207" s="13" t="s">
        <v>629</v>
      </c>
      <c r="E207" s="13" t="s">
        <v>630</v>
      </c>
      <c r="F207" s="13" t="str">
        <f t="shared" si="1"/>
        <v>N 21 26.717 W 158 11.924</v>
      </c>
      <c r="G207" s="13">
        <v>35.0</v>
      </c>
      <c r="H207" s="12" t="s">
        <v>16</v>
      </c>
      <c r="I207" s="14">
        <v>21.445283333333332</v>
      </c>
      <c r="J207" s="15">
        <v>-158.19873333333334</v>
      </c>
      <c r="K207" s="16"/>
    </row>
    <row r="208">
      <c r="A208" s="5" t="s">
        <v>520</v>
      </c>
      <c r="B208" s="6" t="s">
        <v>598</v>
      </c>
      <c r="C208" s="7" t="s">
        <v>631</v>
      </c>
      <c r="D208" s="7" t="s">
        <v>632</v>
      </c>
      <c r="E208" s="7" t="s">
        <v>633</v>
      </c>
      <c r="F208" s="7" t="str">
        <f t="shared" si="1"/>
        <v>N 21 26.92 W 158 12.20</v>
      </c>
      <c r="G208" s="7">
        <v>35.0</v>
      </c>
      <c r="H208" s="6" t="s">
        <v>16</v>
      </c>
      <c r="I208" s="8">
        <v>21.448666666666668</v>
      </c>
      <c r="J208" s="9">
        <v>-158.20333333333335</v>
      </c>
      <c r="K208" s="10"/>
    </row>
    <row r="209">
      <c r="A209" s="11" t="s">
        <v>520</v>
      </c>
      <c r="B209" s="12" t="s">
        <v>598</v>
      </c>
      <c r="C209" s="13" t="s">
        <v>634</v>
      </c>
      <c r="D209" s="13" t="s">
        <v>635</v>
      </c>
      <c r="E209" s="13" t="s">
        <v>636</v>
      </c>
      <c r="F209" s="13" t="str">
        <f t="shared" si="1"/>
        <v>N 21 26.629 W 158 11.813</v>
      </c>
      <c r="G209" s="13">
        <v>35.0</v>
      </c>
      <c r="H209" s="12" t="s">
        <v>16</v>
      </c>
      <c r="I209" s="14">
        <v>21.443816666666667</v>
      </c>
      <c r="J209" s="15">
        <v>-158.19688333333335</v>
      </c>
      <c r="K209" s="16"/>
    </row>
    <row r="210">
      <c r="A210" s="5" t="s">
        <v>520</v>
      </c>
      <c r="B210" s="6" t="s">
        <v>598</v>
      </c>
      <c r="C210" s="7" t="s">
        <v>637</v>
      </c>
      <c r="D210" s="7" t="s">
        <v>638</v>
      </c>
      <c r="E210" s="7" t="s">
        <v>639</v>
      </c>
      <c r="F210" s="7" t="str">
        <f t="shared" si="1"/>
        <v>N 21 26.650 W 158 11.773</v>
      </c>
      <c r="G210" s="7">
        <v>60.0</v>
      </c>
      <c r="H210" s="6" t="s">
        <v>16</v>
      </c>
      <c r="I210" s="8">
        <v>21.444166666666668</v>
      </c>
      <c r="J210" s="9">
        <v>-158.19621666666666</v>
      </c>
      <c r="K210" s="10"/>
    </row>
    <row r="211">
      <c r="A211" s="11" t="s">
        <v>520</v>
      </c>
      <c r="B211" s="12" t="s">
        <v>598</v>
      </c>
      <c r="C211" s="13" t="s">
        <v>640</v>
      </c>
      <c r="D211" s="13" t="s">
        <v>641</v>
      </c>
      <c r="E211" s="13" t="s">
        <v>642</v>
      </c>
      <c r="F211" s="13" t="str">
        <f t="shared" si="1"/>
        <v>N 21 20.921 W 158 07.900</v>
      </c>
      <c r="G211" s="13">
        <v>35.0</v>
      </c>
      <c r="H211" s="12" t="s">
        <v>163</v>
      </c>
      <c r="I211" s="14">
        <v>21.348683333333334</v>
      </c>
      <c r="J211" s="15">
        <v>-158.13166666666666</v>
      </c>
      <c r="K211" s="16"/>
    </row>
    <row r="212">
      <c r="A212" s="5" t="s">
        <v>520</v>
      </c>
      <c r="B212" s="6" t="s">
        <v>598</v>
      </c>
      <c r="C212" s="7" t="s">
        <v>643</v>
      </c>
      <c r="D212" s="7" t="s">
        <v>644</v>
      </c>
      <c r="E212" s="7" t="s">
        <v>645</v>
      </c>
      <c r="F212" s="7" t="str">
        <f t="shared" si="1"/>
        <v>N 21 20.949 W 158 07.895</v>
      </c>
      <c r="G212" s="7">
        <v>45.0</v>
      </c>
      <c r="H212" s="6" t="s">
        <v>163</v>
      </c>
      <c r="I212" s="8">
        <v>21.34915</v>
      </c>
      <c r="J212" s="9">
        <v>-158.13158333333334</v>
      </c>
      <c r="K212" s="10"/>
    </row>
    <row r="213">
      <c r="A213" s="11" t="s">
        <v>520</v>
      </c>
      <c r="B213" s="12" t="s">
        <v>598</v>
      </c>
      <c r="C213" s="13" t="s">
        <v>646</v>
      </c>
      <c r="D213" s="13" t="s">
        <v>647</v>
      </c>
      <c r="E213" s="13" t="s">
        <v>648</v>
      </c>
      <c r="F213" s="13" t="str">
        <f t="shared" si="1"/>
        <v>N 21 21.230 W 158 07.954</v>
      </c>
      <c r="G213" s="13">
        <v>45.0</v>
      </c>
      <c r="H213" s="12" t="s">
        <v>163</v>
      </c>
      <c r="I213" s="14">
        <v>21.353833333333334</v>
      </c>
      <c r="J213" s="15">
        <v>-158.13256666666666</v>
      </c>
      <c r="K213" s="16"/>
    </row>
    <row r="214">
      <c r="A214" s="5" t="s">
        <v>520</v>
      </c>
      <c r="B214" s="6" t="s">
        <v>598</v>
      </c>
      <c r="C214" s="7" t="s">
        <v>649</v>
      </c>
      <c r="D214" s="7" t="s">
        <v>650</v>
      </c>
      <c r="E214" s="7" t="s">
        <v>651</v>
      </c>
      <c r="F214" s="7" t="str">
        <f t="shared" si="1"/>
        <v>N 21 21.212 W 158 07.940</v>
      </c>
      <c r="G214" s="7">
        <v>45.0</v>
      </c>
      <c r="H214" s="6" t="s">
        <v>163</v>
      </c>
      <c r="I214" s="8">
        <v>21.353533333333335</v>
      </c>
      <c r="J214" s="9">
        <v>-158.13233333333332</v>
      </c>
      <c r="K214" s="10"/>
    </row>
    <row r="215">
      <c r="A215" s="11" t="s">
        <v>652</v>
      </c>
      <c r="B215" s="13"/>
      <c r="C215" s="13" t="s">
        <v>653</v>
      </c>
      <c r="D215" s="13" t="s">
        <v>654</v>
      </c>
      <c r="E215" s="13" t="s">
        <v>655</v>
      </c>
      <c r="F215" s="13" t="str">
        <f t="shared" si="1"/>
        <v>N 21 53.223 W 159.36.132</v>
      </c>
      <c r="G215" s="13">
        <v>45.0</v>
      </c>
      <c r="H215" s="12" t="s">
        <v>163</v>
      </c>
      <c r="I215" s="14">
        <v>21.88705</v>
      </c>
      <c r="J215" s="15">
        <v>-159.6022</v>
      </c>
      <c r="K215" s="16"/>
    </row>
    <row r="216">
      <c r="A216" s="5" t="s">
        <v>652</v>
      </c>
      <c r="B216" s="7"/>
      <c r="C216" s="7" t="s">
        <v>656</v>
      </c>
      <c r="D216" s="7" t="s">
        <v>657</v>
      </c>
      <c r="E216" s="7" t="s">
        <v>658</v>
      </c>
      <c r="F216" s="7" t="str">
        <f t="shared" si="1"/>
        <v>n 21 53.229 w 159 27.086</v>
      </c>
      <c r="G216" s="7">
        <v>45.0</v>
      </c>
      <c r="H216" s="6" t="s">
        <v>163</v>
      </c>
      <c r="I216" s="8">
        <v>21.88715</v>
      </c>
      <c r="J216" s="9">
        <v>-159.45143333333334</v>
      </c>
      <c r="K216" s="10"/>
    </row>
    <row r="217">
      <c r="A217" s="11" t="s">
        <v>652</v>
      </c>
      <c r="B217" s="13"/>
      <c r="C217" s="13" t="s">
        <v>659</v>
      </c>
      <c r="D217" s="13" t="s">
        <v>660</v>
      </c>
      <c r="E217" s="13" t="s">
        <v>661</v>
      </c>
      <c r="F217" s="13" t="str">
        <f t="shared" si="1"/>
        <v>N 21 52.702 W 159 28.702</v>
      </c>
      <c r="G217" s="13">
        <v>35.0</v>
      </c>
      <c r="H217" s="12" t="s">
        <v>163</v>
      </c>
      <c r="I217" s="14">
        <v>21.87836666666667</v>
      </c>
      <c r="J217" s="15">
        <v>-159.47836666666666</v>
      </c>
      <c r="K217" s="16"/>
    </row>
    <row r="218">
      <c r="A218" s="5" t="s">
        <v>652</v>
      </c>
      <c r="B218" s="7"/>
      <c r="C218" s="7" t="s">
        <v>662</v>
      </c>
      <c r="D218" s="7" t="s">
        <v>663</v>
      </c>
      <c r="E218" s="7" t="s">
        <v>664</v>
      </c>
      <c r="F218" s="7" t="str">
        <f t="shared" si="1"/>
        <v>N 21 52.197 W 159 27.669</v>
      </c>
      <c r="G218" s="7">
        <v>55.0</v>
      </c>
      <c r="H218" s="6" t="s">
        <v>163</v>
      </c>
      <c r="I218" s="8">
        <v>21.86995</v>
      </c>
      <c r="J218" s="9">
        <v>-159.46115</v>
      </c>
      <c r="K218" s="10"/>
    </row>
    <row r="219">
      <c r="A219" s="11" t="s">
        <v>652</v>
      </c>
      <c r="B219" s="13"/>
      <c r="C219" s="13" t="s">
        <v>665</v>
      </c>
      <c r="D219" s="13" t="s">
        <v>666</v>
      </c>
      <c r="E219" s="13" t="s">
        <v>667</v>
      </c>
      <c r="F219" s="13" t="str">
        <f t="shared" si="1"/>
        <v>N 21 52.580 W 159 31.154</v>
      </c>
      <c r="G219" s="13">
        <v>45.0</v>
      </c>
      <c r="H219" s="12" t="s">
        <v>163</v>
      </c>
      <c r="I219" s="14">
        <v>21.876333333333335</v>
      </c>
      <c r="J219" s="15">
        <v>-159.51923333333335</v>
      </c>
      <c r="K219" s="16"/>
    </row>
    <row r="220">
      <c r="A220" s="5" t="s">
        <v>652</v>
      </c>
      <c r="B220" s="7"/>
      <c r="C220" s="7" t="s">
        <v>668</v>
      </c>
      <c r="D220" s="7" t="s">
        <v>669</v>
      </c>
      <c r="E220" s="7" t="s">
        <v>670</v>
      </c>
      <c r="F220" s="7" t="str">
        <f t="shared" si="1"/>
        <v>N 21 54.446 W 159 37.765</v>
      </c>
      <c r="G220" s="7">
        <v>40.0</v>
      </c>
      <c r="H220" s="6" t="s">
        <v>163</v>
      </c>
      <c r="I220" s="8">
        <v>21.907433333333334</v>
      </c>
      <c r="J220" s="9">
        <v>-159.62941666666666</v>
      </c>
      <c r="K220" s="10"/>
    </row>
    <row r="221">
      <c r="A221" s="11" t="s">
        <v>652</v>
      </c>
      <c r="B221" s="13"/>
      <c r="C221" s="13" t="s">
        <v>671</v>
      </c>
      <c r="D221" s="13" t="s">
        <v>672</v>
      </c>
      <c r="E221" s="13" t="s">
        <v>673</v>
      </c>
      <c r="F221" s="13" t="str">
        <f t="shared" si="1"/>
        <v>N 21 54.478 W 159 37.865</v>
      </c>
      <c r="G221" s="13">
        <v>45.0</v>
      </c>
      <c r="H221" s="12" t="s">
        <v>163</v>
      </c>
      <c r="I221" s="14">
        <v>21.907966666666667</v>
      </c>
      <c r="J221" s="15">
        <v>-159.63108333333332</v>
      </c>
      <c r="K221" s="16"/>
    </row>
    <row r="222">
      <c r="A222" s="5" t="s">
        <v>652</v>
      </c>
      <c r="B222" s="7"/>
      <c r="C222" s="7" t="s">
        <v>674</v>
      </c>
      <c r="D222" s="7" t="s">
        <v>675</v>
      </c>
      <c r="E222" s="7" t="s">
        <v>676</v>
      </c>
      <c r="F222" s="7" t="str">
        <f t="shared" si="1"/>
        <v>N 21 52.111 W 159 27.637</v>
      </c>
      <c r="G222" s="7">
        <v>50.0</v>
      </c>
      <c r="H222" s="6" t="s">
        <v>163</v>
      </c>
      <c r="I222" s="8">
        <v>21.868516666666668</v>
      </c>
      <c r="J222" s="9">
        <v>-159.46061666666668</v>
      </c>
      <c r="K222" s="10"/>
    </row>
    <row r="223">
      <c r="A223" s="11" t="s">
        <v>652</v>
      </c>
      <c r="B223" s="13"/>
      <c r="C223" s="13" t="s">
        <v>677</v>
      </c>
      <c r="D223" s="13" t="s">
        <v>678</v>
      </c>
      <c r="E223" s="13" t="s">
        <v>679</v>
      </c>
      <c r="F223" s="13" t="str">
        <f t="shared" si="1"/>
        <v>n 21 52.532 w 159 28.25</v>
      </c>
      <c r="G223" s="13">
        <v>30.0</v>
      </c>
      <c r="H223" s="12" t="s">
        <v>163</v>
      </c>
      <c r="I223" s="14">
        <v>21.875533333333333</v>
      </c>
      <c r="J223" s="15">
        <v>-159.47083333333333</v>
      </c>
      <c r="K223" s="16"/>
    </row>
    <row r="224">
      <c r="A224" s="5" t="s">
        <v>652</v>
      </c>
      <c r="B224" s="7"/>
      <c r="C224" s="7" t="s">
        <v>680</v>
      </c>
      <c r="D224" s="7" t="s">
        <v>657</v>
      </c>
      <c r="E224" s="7" t="s">
        <v>681</v>
      </c>
      <c r="F224" s="7" t="str">
        <f t="shared" si="1"/>
        <v>n 21 53.229 w 159 36.132</v>
      </c>
      <c r="G224" s="7">
        <v>45.0</v>
      </c>
      <c r="H224" s="6" t="s">
        <v>163</v>
      </c>
      <c r="I224" s="8">
        <v>21.88715</v>
      </c>
      <c r="J224" s="9">
        <v>-159.6022</v>
      </c>
      <c r="K224" s="10"/>
    </row>
    <row r="225">
      <c r="A225" s="11" t="s">
        <v>652</v>
      </c>
      <c r="B225" s="13"/>
      <c r="C225" s="13" t="s">
        <v>680</v>
      </c>
      <c r="D225" s="13" t="s">
        <v>682</v>
      </c>
      <c r="E225" s="13" t="s">
        <v>683</v>
      </c>
      <c r="F225" s="13" t="str">
        <f t="shared" si="1"/>
        <v>n 21 54.467 w 159 37.861</v>
      </c>
      <c r="G225" s="13">
        <v>45.0</v>
      </c>
      <c r="H225" s="12" t="s">
        <v>163</v>
      </c>
      <c r="I225" s="14">
        <v>21.907783333333334</v>
      </c>
      <c r="J225" s="15">
        <v>-159.63101666666665</v>
      </c>
      <c r="K225" s="16"/>
    </row>
    <row r="226">
      <c r="A226" s="5" t="s">
        <v>652</v>
      </c>
      <c r="B226" s="7"/>
      <c r="C226" s="7" t="s">
        <v>684</v>
      </c>
      <c r="D226" s="7" t="s">
        <v>685</v>
      </c>
      <c r="E226" s="7" t="s">
        <v>686</v>
      </c>
      <c r="F226" s="7" t="str">
        <f t="shared" si="1"/>
        <v>N 21 52.333 W 159 27.820</v>
      </c>
      <c r="G226" s="7">
        <v>45.0</v>
      </c>
      <c r="H226" s="6" t="s">
        <v>163</v>
      </c>
      <c r="I226" s="8">
        <v>21.872216666666667</v>
      </c>
      <c r="J226" s="9">
        <v>-159.46366666666665</v>
      </c>
      <c r="K226" s="10"/>
    </row>
    <row r="227">
      <c r="A227" s="11" t="s">
        <v>652</v>
      </c>
      <c r="B227" s="13"/>
      <c r="C227" s="13" t="s">
        <v>687</v>
      </c>
      <c r="D227" s="13" t="s">
        <v>688</v>
      </c>
      <c r="E227" s="13" t="s">
        <v>689</v>
      </c>
      <c r="F227" s="13" t="str">
        <f t="shared" si="1"/>
        <v>n 21 52.389 w 159 27.929</v>
      </c>
      <c r="G227" s="13">
        <v>30.0</v>
      </c>
      <c r="H227" s="12" t="s">
        <v>163</v>
      </c>
      <c r="I227" s="14">
        <v>21.87315</v>
      </c>
      <c r="J227" s="15">
        <v>-159.46548333333334</v>
      </c>
      <c r="K227" s="16"/>
    </row>
    <row r="228">
      <c r="A228" s="5" t="s">
        <v>652</v>
      </c>
      <c r="B228" s="7"/>
      <c r="C228" s="7" t="s">
        <v>690</v>
      </c>
      <c r="D228" s="7" t="s">
        <v>691</v>
      </c>
      <c r="E228" s="7" t="s">
        <v>692</v>
      </c>
      <c r="F228" s="7" t="str">
        <f t="shared" si="1"/>
        <v>n 21 52.404 w 159 27.966</v>
      </c>
      <c r="G228" s="7">
        <v>40.0</v>
      </c>
      <c r="H228" s="6" t="s">
        <v>163</v>
      </c>
      <c r="I228" s="8">
        <v>21.8734</v>
      </c>
      <c r="J228" s="9">
        <v>-159.4661</v>
      </c>
      <c r="K228" s="10"/>
    </row>
    <row r="229">
      <c r="A229" s="11" t="s">
        <v>652</v>
      </c>
      <c r="B229" s="13"/>
      <c r="C229" s="13" t="s">
        <v>693</v>
      </c>
      <c r="D229" s="13" t="s">
        <v>694</v>
      </c>
      <c r="E229" s="13" t="s">
        <v>695</v>
      </c>
      <c r="F229" s="13" t="str">
        <f t="shared" si="1"/>
        <v>n 21 52.424 w 159 27.970</v>
      </c>
      <c r="G229" s="13">
        <v>40.0</v>
      </c>
      <c r="H229" s="12" t="s">
        <v>163</v>
      </c>
      <c r="I229" s="14">
        <v>21.873733333333334</v>
      </c>
      <c r="J229" s="15">
        <v>-159.46616666666668</v>
      </c>
      <c r="K229" s="16"/>
    </row>
    <row r="230">
      <c r="A230" s="5" t="s">
        <v>652</v>
      </c>
      <c r="B230" s="7"/>
      <c r="C230" s="7" t="s">
        <v>696</v>
      </c>
      <c r="D230" s="7" t="s">
        <v>697</v>
      </c>
      <c r="E230" s="7" t="s">
        <v>698</v>
      </c>
      <c r="F230" s="7" t="str">
        <f t="shared" si="1"/>
        <v>n 21 52.329 w 159 27.900</v>
      </c>
      <c r="G230" s="7">
        <v>40.0</v>
      </c>
      <c r="H230" s="6" t="s">
        <v>163</v>
      </c>
      <c r="I230" s="8">
        <v>21.87215</v>
      </c>
      <c r="J230" s="9">
        <v>-159.465</v>
      </c>
      <c r="K230" s="10"/>
    </row>
    <row r="231">
      <c r="A231" s="11" t="s">
        <v>652</v>
      </c>
      <c r="B231" s="13"/>
      <c r="C231" s="13" t="s">
        <v>699</v>
      </c>
      <c r="D231" s="13" t="s">
        <v>700</v>
      </c>
      <c r="E231" s="13" t="s">
        <v>701</v>
      </c>
      <c r="F231" s="13" t="str">
        <f t="shared" si="1"/>
        <v>n 21 52.369 w 159 27.925</v>
      </c>
      <c r="G231" s="13">
        <v>40.0</v>
      </c>
      <c r="H231" s="12" t="s">
        <v>163</v>
      </c>
      <c r="I231" s="14">
        <v>21.872816666666665</v>
      </c>
      <c r="J231" s="15">
        <v>-159.46541666666667</v>
      </c>
      <c r="K231" s="16"/>
    </row>
    <row r="232">
      <c r="A232" s="5" t="s">
        <v>652</v>
      </c>
      <c r="B232" s="7"/>
      <c r="C232" s="7" t="s">
        <v>702</v>
      </c>
      <c r="D232" s="7" t="s">
        <v>703</v>
      </c>
      <c r="E232" s="7" t="s">
        <v>704</v>
      </c>
      <c r="F232" s="7" t="str">
        <f t="shared" si="1"/>
        <v>N 21 52.618 W 159 28.304</v>
      </c>
      <c r="G232" s="7">
        <v>50.0</v>
      </c>
      <c r="H232" s="6" t="s">
        <v>163</v>
      </c>
      <c r="I232" s="8">
        <v>21.876966666666668</v>
      </c>
      <c r="J232" s="9">
        <v>-159.47173333333333</v>
      </c>
      <c r="K232" s="10"/>
    </row>
    <row r="233">
      <c r="A233" s="11" t="s">
        <v>652</v>
      </c>
      <c r="B233" s="13"/>
      <c r="C233" s="13" t="s">
        <v>705</v>
      </c>
      <c r="D233" s="13" t="s">
        <v>706</v>
      </c>
      <c r="E233" s="13" t="s">
        <v>707</v>
      </c>
      <c r="F233" s="13" t="str">
        <f t="shared" si="1"/>
        <v>N 21 52.518 W 159 31.409</v>
      </c>
      <c r="G233" s="13">
        <v>62.0</v>
      </c>
      <c r="H233" s="12" t="s">
        <v>163</v>
      </c>
      <c r="I233" s="14">
        <v>21.8753</v>
      </c>
      <c r="J233" s="15">
        <v>-159.52348333333333</v>
      </c>
      <c r="K233" s="16"/>
    </row>
    <row r="234">
      <c r="A234" s="20" t="s">
        <v>652</v>
      </c>
      <c r="B234" s="21"/>
      <c r="C234" s="21" t="s">
        <v>708</v>
      </c>
      <c r="D234" s="21" t="s">
        <v>709</v>
      </c>
      <c r="E234" s="21" t="s">
        <v>710</v>
      </c>
      <c r="F234" s="21" t="str">
        <f t="shared" si="1"/>
        <v>N 21 51.766 W 159 26.840</v>
      </c>
      <c r="G234" s="21">
        <v>18.0</v>
      </c>
      <c r="H234" s="22" t="s">
        <v>163</v>
      </c>
      <c r="I234" s="23">
        <v>21.862766666666666</v>
      </c>
      <c r="J234" s="24">
        <v>-159.44733333333335</v>
      </c>
      <c r="K234" s="25"/>
    </row>
  </sheetData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sheetData>
    <row r="1"/>
    <row r="2"/>
    <row r="3"/>
    <row r="4"/>
    <row r="5"/>
    <row r="6"/>
    <row r="7"/>
  </sheetData>
  <drawing r:id="rId2"/>
</worksheet>
</file>